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fileSharing readOnlyRecommended="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ng\Desktop\laetoli-project\Appendix Tables\"/>
    </mc:Choice>
  </mc:AlternateContent>
  <xr:revisionPtr revIDLastSave="0" documentId="13_ncr:1_{032E04CE-9D3C-463D-A0EE-33431A3FD51A}" xr6:coauthVersionLast="43" xr6:coauthVersionMax="43" xr10:uidLastSave="{00000000-0000-0000-0000-000000000000}"/>
  <bookViews>
    <workbookView xWindow="5130" yWindow="2025" windowWidth="21600" windowHeight="11385" activeTab="1" xr2:uid="{0942B6EC-5098-41E6-B927-350C42B3E6AC}"/>
  </bookViews>
  <sheets>
    <sheet name="Major elements" sheetId="2" r:id="rId1"/>
    <sheet name="Trace elements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13" i="2" l="1"/>
  <c r="P13" i="2"/>
  <c r="O13" i="2"/>
  <c r="N13" i="2"/>
  <c r="M13" i="2"/>
  <c r="L13" i="2"/>
  <c r="K13" i="2"/>
  <c r="J13" i="2"/>
  <c r="I13" i="2"/>
  <c r="H13" i="2"/>
</calcChain>
</file>

<file path=xl/sharedStrings.xml><?xml version="1.0" encoding="utf-8"?>
<sst xmlns="http://schemas.openxmlformats.org/spreadsheetml/2006/main" count="101" uniqueCount="73">
  <si>
    <t xml:space="preserve">Sc </t>
  </si>
  <si>
    <t xml:space="preserve">V </t>
  </si>
  <si>
    <t xml:space="preserve">Co </t>
  </si>
  <si>
    <t xml:space="preserve">Ga </t>
  </si>
  <si>
    <t>Rb</t>
  </si>
  <si>
    <t>Sr</t>
  </si>
  <si>
    <t>Y</t>
  </si>
  <si>
    <t>Zr</t>
  </si>
  <si>
    <t xml:space="preserve">Nb </t>
  </si>
  <si>
    <t>Sn</t>
  </si>
  <si>
    <t>Cs</t>
  </si>
  <si>
    <t>Ba</t>
  </si>
  <si>
    <t xml:space="preserve">La </t>
  </si>
  <si>
    <t>Ce</t>
  </si>
  <si>
    <t>Pr</t>
  </si>
  <si>
    <t>Nd</t>
  </si>
  <si>
    <t xml:space="preserve">Sm </t>
  </si>
  <si>
    <t xml:space="preserve">Eu </t>
  </si>
  <si>
    <t xml:space="preserve">Gd </t>
  </si>
  <si>
    <t xml:space="preserve">Tb </t>
  </si>
  <si>
    <t>Dy</t>
  </si>
  <si>
    <t>Ho</t>
  </si>
  <si>
    <t>Er</t>
  </si>
  <si>
    <t>Tm</t>
  </si>
  <si>
    <t>Yb</t>
  </si>
  <si>
    <t>Lu</t>
  </si>
  <si>
    <t xml:space="preserve">Hf </t>
  </si>
  <si>
    <t>Ta</t>
  </si>
  <si>
    <t>W</t>
  </si>
  <si>
    <t>Th</t>
  </si>
  <si>
    <t>U</t>
  </si>
  <si>
    <t xml:space="preserve">Ni  </t>
  </si>
  <si>
    <t>SDM-55</t>
  </si>
  <si>
    <t>SDM-34a</t>
  </si>
  <si>
    <t>SDM-24brown</t>
  </si>
  <si>
    <t>SDM-26B</t>
  </si>
  <si>
    <t>SDM-65</t>
  </si>
  <si>
    <t>SDM-38</t>
  </si>
  <si>
    <t>SDM-23</t>
  </si>
  <si>
    <t>SDM-02</t>
  </si>
  <si>
    <t>SDM-11</t>
  </si>
  <si>
    <t>SDM-12</t>
  </si>
  <si>
    <t>SDM-81</t>
  </si>
  <si>
    <t>SDM-32</t>
  </si>
  <si>
    <t>SDM-34b</t>
  </si>
  <si>
    <t>SDM-25</t>
  </si>
  <si>
    <t>SDM-57</t>
  </si>
  <si>
    <t>SDM-77</t>
  </si>
  <si>
    <t>&lt;20</t>
  </si>
  <si>
    <t>SDM-64x-nephelinite I</t>
  </si>
  <si>
    <t>SDM-64x-syenite</t>
  </si>
  <si>
    <t>SDM-82-ijolite</t>
  </si>
  <si>
    <t>SDM-82-melilitolite</t>
  </si>
  <si>
    <t>SDM-82-nephelinite III</t>
  </si>
  <si>
    <t>Nephelinites I</t>
  </si>
  <si>
    <t>Nephelinites II</t>
  </si>
  <si>
    <t>Nephelinites III</t>
  </si>
  <si>
    <t>Nephelinites IV</t>
  </si>
  <si>
    <t>Nephelinite V</t>
  </si>
  <si>
    <t>Phonolite</t>
  </si>
  <si>
    <t>SiO2</t>
  </si>
  <si>
    <t>TiO2</t>
  </si>
  <si>
    <t>Al2O3</t>
  </si>
  <si>
    <t>Fe2O3</t>
  </si>
  <si>
    <t>CaO</t>
  </si>
  <si>
    <t>MgO</t>
  </si>
  <si>
    <t>MnO</t>
  </si>
  <si>
    <t>Na2O</t>
  </si>
  <si>
    <t>K2O</t>
  </si>
  <si>
    <t>P2O5</t>
  </si>
  <si>
    <t>Total</t>
  </si>
  <si>
    <t>b.d.</t>
  </si>
  <si>
    <t>LOI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</si>
</sst>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>
      <alignment vertical="top"/>
    </xf>
  </cellStyleXfs>
  <cellXfs count="20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2" fontId="0" fillId="0" borderId="0" xfId="0" applyNumberFormat="1"/>
    <xf numFmtId="2" fontId="2" fillId="0" borderId="0" xfId="1" applyNumberFormat="1" applyFont="1" applyAlignment="1"/>
    <xf numFmtId="0" fontId="0" fillId="0" borderId="0" xfId="0" applyFont="1"/>
    <xf numFmtId="0" fontId="0" fillId="2" borderId="0" xfId="0" applyFont="1" applyFill="1"/>
    <xf numFmtId="0" fontId="0" fillId="3" borderId="0" xfId="0" applyFont="1" applyFill="1"/>
    <xf numFmtId="0" fontId="0" fillId="4" borderId="0" xfId="0" applyFont="1" applyFill="1"/>
    <xf numFmtId="0" fontId="0" fillId="5" borderId="0" xfId="0" applyFont="1" applyFill="1"/>
    <xf numFmtId="0" fontId="0" fillId="6" borderId="0" xfId="0" applyFont="1" applyFill="1"/>
    <xf numFmtId="2" fontId="0" fillId="0" borderId="0" xfId="0" applyNumberFormat="1" applyFont="1"/>
    <xf numFmtId="2" fontId="1" fillId="0" borderId="0" xfId="1" applyNumberFormat="1" applyFont="1">
      <alignment vertical="top"/>
    </xf>
    <xf numFmtId="2" fontId="3" fillId="0" borderId="0" xfId="1" applyNumberFormat="1" applyFont="1" applyFill="1" applyAlignment="1"/>
    <xf numFmtId="2" fontId="2" fillId="0" borderId="0" xfId="1" applyNumberFormat="1" applyFont="1" applyFill="1" applyAlignment="1">
      <alignment vertical="top"/>
    </xf>
    <xf numFmtId="0" fontId="0" fillId="7" borderId="0" xfId="0" applyFont="1" applyFill="1"/>
    <xf numFmtId="0" fontId="0" fillId="7" borderId="0" xfId="0" applyFill="1"/>
  </cellXfs>
  <cellStyles count="2">
    <cellStyle name="Normal" xfId="0" builtinId="0"/>
    <cellStyle name="Normal 3" xfId="1" xr:uid="{734EEBCF-2EC0-42AF-8B83-BBEA5B5EC8E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DEF34F-E69D-428C-B792-816F361105D5}">
  <dimension ref="A1:V20"/>
  <sheetViews>
    <sheetView workbookViewId="0">
      <selection activeCell="H18" sqref="H18"/>
    </sheetView>
  </sheetViews>
  <sheetFormatPr defaultRowHeight="15" x14ac:dyDescent="0.25"/>
  <sheetData>
    <row r="1" spans="1:22" x14ac:dyDescent="0.25">
      <c r="A1" s="8"/>
      <c r="B1" s="9" t="s">
        <v>32</v>
      </c>
      <c r="C1" s="9" t="s">
        <v>33</v>
      </c>
      <c r="D1" s="9" t="s">
        <v>34</v>
      </c>
      <c r="E1" s="9" t="s">
        <v>35</v>
      </c>
      <c r="F1" s="10" t="s">
        <v>36</v>
      </c>
      <c r="G1" s="10" t="s">
        <v>37</v>
      </c>
      <c r="H1" s="11" t="s">
        <v>38</v>
      </c>
      <c r="I1" s="11" t="s">
        <v>40</v>
      </c>
      <c r="J1" s="11" t="s">
        <v>41</v>
      </c>
      <c r="K1" s="12" t="s">
        <v>42</v>
      </c>
      <c r="L1" s="12" t="s">
        <v>43</v>
      </c>
      <c r="M1" s="12" t="s">
        <v>44</v>
      </c>
      <c r="N1" s="18" t="s">
        <v>45</v>
      </c>
      <c r="O1" s="13" t="s">
        <v>46</v>
      </c>
      <c r="P1" s="13" t="s">
        <v>47</v>
      </c>
      <c r="Q1" s="8" t="s">
        <v>50</v>
      </c>
      <c r="R1" s="8" t="s">
        <v>49</v>
      </c>
      <c r="S1" s="8" t="s">
        <v>51</v>
      </c>
      <c r="T1" s="8" t="s">
        <v>52</v>
      </c>
      <c r="U1" s="8" t="s">
        <v>53</v>
      </c>
      <c r="V1" s="8"/>
    </row>
    <row r="2" spans="1:22" x14ac:dyDescent="0.25">
      <c r="A2" s="17" t="s">
        <v>60</v>
      </c>
      <c r="B2" s="14">
        <v>43.878160461875375</v>
      </c>
      <c r="C2" s="14">
        <v>42.88</v>
      </c>
      <c r="D2" s="14">
        <v>43.74</v>
      </c>
      <c r="E2" s="15">
        <v>46.210757848430312</v>
      </c>
      <c r="F2" s="14">
        <v>45.475290000000001</v>
      </c>
      <c r="G2" s="14">
        <v>46.672582076308785</v>
      </c>
      <c r="H2" s="14">
        <v>40.4</v>
      </c>
      <c r="I2" s="15">
        <v>46.395637084779374</v>
      </c>
      <c r="J2" s="15">
        <v>45.450909818036394</v>
      </c>
      <c r="K2" s="14">
        <v>45.250516783147944</v>
      </c>
      <c r="L2" s="14">
        <v>42.97</v>
      </c>
      <c r="M2" s="14">
        <v>43.36</v>
      </c>
      <c r="N2" s="15">
        <v>52.877199920901724</v>
      </c>
      <c r="O2" s="14">
        <v>53.150034615765001</v>
      </c>
      <c r="P2" s="14">
        <v>52.318598011223798</v>
      </c>
      <c r="Q2" s="14">
        <v>53.71</v>
      </c>
      <c r="R2" s="14">
        <v>49.203226441078101</v>
      </c>
      <c r="S2" s="14">
        <v>39.590000000000003</v>
      </c>
      <c r="T2" s="14">
        <v>37.71</v>
      </c>
      <c r="U2" s="14">
        <v>49.203226441078101</v>
      </c>
      <c r="V2" s="8"/>
    </row>
    <row r="3" spans="1:22" x14ac:dyDescent="0.25">
      <c r="A3" s="17" t="s">
        <v>61</v>
      </c>
      <c r="B3" s="14">
        <v>1.4801911208441172</v>
      </c>
      <c r="C3" s="14">
        <v>1.5629999999999999</v>
      </c>
      <c r="D3" s="14">
        <v>1.4670000000000001</v>
      </c>
      <c r="E3" s="15">
        <v>1.2097580483903219</v>
      </c>
      <c r="F3" s="14">
        <v>1.103394</v>
      </c>
      <c r="G3" s="14">
        <v>0.99871832791087445</v>
      </c>
      <c r="H3" s="14">
        <v>1.236</v>
      </c>
      <c r="I3" s="15">
        <v>1.8750619732275657</v>
      </c>
      <c r="J3" s="15">
        <v>1.9616076784643071</v>
      </c>
      <c r="K3" s="14">
        <v>2.0750073826163993</v>
      </c>
      <c r="L3" s="14">
        <v>1.972</v>
      </c>
      <c r="M3" s="14">
        <v>1.4570000000000001</v>
      </c>
      <c r="N3" s="15">
        <v>0.56713466482104025</v>
      </c>
      <c r="O3" s="14">
        <v>0.53733557511621</v>
      </c>
      <c r="P3" s="14">
        <v>0.74943388795904309</v>
      </c>
      <c r="Q3" s="14">
        <v>0.52</v>
      </c>
      <c r="R3" s="14">
        <v>1.0554790478064133</v>
      </c>
      <c r="S3" s="14">
        <v>2.71</v>
      </c>
      <c r="T3" s="14">
        <v>1.97</v>
      </c>
      <c r="U3" s="14">
        <v>1.0554790478064133</v>
      </c>
      <c r="V3" s="8"/>
    </row>
    <row r="4" spans="1:22" x14ac:dyDescent="0.25">
      <c r="A4" s="17" t="s">
        <v>62</v>
      </c>
      <c r="B4" s="14">
        <v>16.782799124029466</v>
      </c>
      <c r="C4" s="14">
        <v>15.74</v>
      </c>
      <c r="D4" s="14">
        <v>16.329999999999998</v>
      </c>
      <c r="E4" s="15">
        <v>14.617076584683064</v>
      </c>
      <c r="F4" s="14">
        <v>15.171659999999999</v>
      </c>
      <c r="G4" s="14">
        <v>13.52657004830918</v>
      </c>
      <c r="H4" s="14">
        <v>14.47</v>
      </c>
      <c r="I4" s="15">
        <v>16.113039167079823</v>
      </c>
      <c r="J4" s="15">
        <v>16.516696660667865</v>
      </c>
      <c r="K4" s="14">
        <v>17.984053548577617</v>
      </c>
      <c r="L4" s="14">
        <v>16.149999999999999</v>
      </c>
      <c r="M4" s="14">
        <v>16.170000000000002</v>
      </c>
      <c r="N4" s="15">
        <v>14.593632588491202</v>
      </c>
      <c r="O4" s="14">
        <v>17.772722777173371</v>
      </c>
      <c r="P4" s="14">
        <v>19.090282563749142</v>
      </c>
      <c r="Q4" s="14">
        <v>19.809999999999999</v>
      </c>
      <c r="R4" s="14">
        <v>16.269919338973043</v>
      </c>
      <c r="S4" s="14">
        <v>14.75</v>
      </c>
      <c r="T4" s="14">
        <v>16.04</v>
      </c>
      <c r="U4" s="14">
        <v>16.269919338973043</v>
      </c>
      <c r="V4" s="8"/>
    </row>
    <row r="5" spans="1:22" x14ac:dyDescent="0.25">
      <c r="A5" s="17" t="s">
        <v>63</v>
      </c>
      <c r="B5" s="14">
        <v>9.7242683655186148</v>
      </c>
      <c r="C5" s="14">
        <v>9.6379999999999999</v>
      </c>
      <c r="D5" s="14">
        <v>9.8379999999999992</v>
      </c>
      <c r="E5" s="15">
        <v>9.7550489902019599</v>
      </c>
      <c r="F5" s="14">
        <v>11.103389999999999</v>
      </c>
      <c r="G5" s="14">
        <v>12.846297939465641</v>
      </c>
      <c r="H5" s="14">
        <v>8.27</v>
      </c>
      <c r="I5" s="15">
        <v>8.6018839861179988</v>
      </c>
      <c r="J5" s="15">
        <v>8.8902219556088777</v>
      </c>
      <c r="K5" s="14">
        <v>9.0756964268136624</v>
      </c>
      <c r="L5" s="14">
        <v>10.47</v>
      </c>
      <c r="M5" s="14">
        <v>9.7370000000000001</v>
      </c>
      <c r="N5" s="15">
        <v>7.9998022543009695</v>
      </c>
      <c r="O5" s="14">
        <v>7.2910691326278299</v>
      </c>
      <c r="P5" s="14">
        <v>6.6801220832923116</v>
      </c>
      <c r="Q5" s="14">
        <v>6.38</v>
      </c>
      <c r="R5" s="14">
        <v>8.4202242770017701</v>
      </c>
      <c r="S5" s="14">
        <v>11.02</v>
      </c>
      <c r="T5" s="14">
        <v>10.84</v>
      </c>
      <c r="U5" s="14">
        <v>8.4202242770017701</v>
      </c>
      <c r="V5" s="8"/>
    </row>
    <row r="6" spans="1:22" x14ac:dyDescent="0.25">
      <c r="A6" s="17" t="s">
        <v>64</v>
      </c>
      <c r="B6" s="14">
        <v>10.083615369301215</v>
      </c>
      <c r="C6" s="14">
        <v>11.06</v>
      </c>
      <c r="D6" s="14">
        <v>9.2769999999999992</v>
      </c>
      <c r="E6" s="15">
        <v>9.743051389722055</v>
      </c>
      <c r="F6" s="14">
        <v>6.67692</v>
      </c>
      <c r="G6" s="14">
        <v>5.2854185152321795</v>
      </c>
      <c r="H6" s="14">
        <v>11.69</v>
      </c>
      <c r="I6" s="15">
        <v>7.7411998016856725</v>
      </c>
      <c r="J6" s="15">
        <v>7.7644471105778843</v>
      </c>
      <c r="K6" s="14">
        <v>8.5106801850575842</v>
      </c>
      <c r="L6" s="14">
        <v>9.1159999999999997</v>
      </c>
      <c r="M6" s="14">
        <v>9.2240000000000002</v>
      </c>
      <c r="N6" s="15">
        <v>5.2610243227209814</v>
      </c>
      <c r="O6" s="14">
        <v>2.6931065176540399</v>
      </c>
      <c r="P6" s="14">
        <v>3.9706606281382308</v>
      </c>
      <c r="Q6" s="14">
        <v>1.69</v>
      </c>
      <c r="R6" s="14">
        <v>6.8266771591579767</v>
      </c>
      <c r="S6" s="14">
        <v>13.96</v>
      </c>
      <c r="T6" s="14">
        <v>17.7</v>
      </c>
      <c r="U6" s="14">
        <v>6.8266771591579767</v>
      </c>
      <c r="V6" s="8"/>
    </row>
    <row r="7" spans="1:22" x14ac:dyDescent="0.25">
      <c r="A7" s="17" t="s">
        <v>65</v>
      </c>
      <c r="B7" s="14">
        <v>1.545888911009357</v>
      </c>
      <c r="C7" s="14">
        <v>1.2310000000000001</v>
      </c>
      <c r="D7" s="14">
        <v>1.71</v>
      </c>
      <c r="E7" s="15">
        <v>1.1217756448710259</v>
      </c>
      <c r="F7" s="14">
        <v>1.5509029999999999</v>
      </c>
      <c r="G7" s="14">
        <v>2.4854579512964605</v>
      </c>
      <c r="H7" s="14">
        <v>1.125</v>
      </c>
      <c r="I7" s="15">
        <v>1.7055032226078335</v>
      </c>
      <c r="J7" s="15">
        <v>1.9656068786242751</v>
      </c>
      <c r="K7" s="14">
        <v>1.5867703514125406</v>
      </c>
      <c r="L7" s="14">
        <v>2.4329999999999998</v>
      </c>
      <c r="M7" s="14">
        <v>1.7010000000000001</v>
      </c>
      <c r="N7" s="15">
        <v>0.30462724935732649</v>
      </c>
      <c r="O7" s="14">
        <v>0.5202254969834833</v>
      </c>
      <c r="P7" s="14">
        <v>0.50989465393324807</v>
      </c>
      <c r="Q7" s="14">
        <v>0.52</v>
      </c>
      <c r="R7" s="14">
        <v>1.4755065905961045</v>
      </c>
      <c r="S7" s="14">
        <v>4.3600000000000003</v>
      </c>
      <c r="T7" s="14">
        <v>3.86</v>
      </c>
      <c r="U7" s="14">
        <v>1.4755065905961045</v>
      </c>
      <c r="V7" s="8"/>
    </row>
    <row r="8" spans="1:22" x14ac:dyDescent="0.25">
      <c r="A8" s="17" t="s">
        <v>66</v>
      </c>
      <c r="B8" s="14">
        <v>0.27224766076050172</v>
      </c>
      <c r="C8" s="14">
        <v>0.26200000000000001</v>
      </c>
      <c r="D8" s="14">
        <v>0.27229999999999999</v>
      </c>
      <c r="E8" s="15">
        <v>0.25934813037392523</v>
      </c>
      <c r="F8" s="14">
        <v>0.333399</v>
      </c>
      <c r="G8" s="14">
        <v>0.44957113280094652</v>
      </c>
      <c r="H8" s="14">
        <v>0.2074</v>
      </c>
      <c r="I8" s="15">
        <v>0.17035200793257316</v>
      </c>
      <c r="J8" s="15">
        <v>0.1842631473705259</v>
      </c>
      <c r="K8" s="14">
        <v>0.20582734521114282</v>
      </c>
      <c r="L8" s="14">
        <v>0.248</v>
      </c>
      <c r="M8" s="14">
        <v>0.26989999999999997</v>
      </c>
      <c r="N8" s="15">
        <v>0.26458374530353967</v>
      </c>
      <c r="O8" s="14">
        <v>0.18910097913163879</v>
      </c>
      <c r="P8" s="14">
        <v>0.1925765481933642</v>
      </c>
      <c r="Q8" s="14">
        <v>0.11</v>
      </c>
      <c r="R8" s="14">
        <v>0.2092268345465276</v>
      </c>
      <c r="S8" s="14">
        <v>0.18</v>
      </c>
      <c r="T8" s="14">
        <v>0.16</v>
      </c>
      <c r="U8" s="14">
        <v>0.2092268345465276</v>
      </c>
      <c r="V8" s="8"/>
    </row>
    <row r="9" spans="1:22" x14ac:dyDescent="0.25">
      <c r="A9" s="17" t="s">
        <v>67</v>
      </c>
      <c r="B9" s="14">
        <v>8.7696595659964167</v>
      </c>
      <c r="C9" s="14">
        <v>8.1489104479103194</v>
      </c>
      <c r="D9" s="14">
        <v>6.6732283464566944</v>
      </c>
      <c r="E9" s="15">
        <v>7.765446910617877</v>
      </c>
      <c r="F9" s="14">
        <v>6.4000789999999999</v>
      </c>
      <c r="G9" s="14">
        <v>7.7077787636793849</v>
      </c>
      <c r="H9" s="14">
        <v>7.2776226565616282</v>
      </c>
      <c r="I9" s="15">
        <v>6.067426871591473</v>
      </c>
      <c r="J9" s="15">
        <v>6.9276144771045791</v>
      </c>
      <c r="K9" s="14">
        <v>6.2663647996850083</v>
      </c>
      <c r="L9" s="14">
        <v>7.6949220311875255</v>
      </c>
      <c r="M9" s="14">
        <v>6.6330963665086893</v>
      </c>
      <c r="N9" s="15">
        <v>7.178168874826973</v>
      </c>
      <c r="O9" s="14">
        <v>7.3682128375037079</v>
      </c>
      <c r="P9" s="14">
        <v>10.735453381904108</v>
      </c>
      <c r="Q9" s="14">
        <v>5.82</v>
      </c>
      <c r="R9" s="14">
        <v>7.2575250836120393</v>
      </c>
      <c r="S9" s="14">
        <v>5.41</v>
      </c>
      <c r="T9" s="14">
        <v>7.76</v>
      </c>
      <c r="U9" s="14">
        <v>7.2575250836120393</v>
      </c>
      <c r="V9" s="8"/>
    </row>
    <row r="10" spans="1:22" x14ac:dyDescent="0.25">
      <c r="A10" s="17" t="s">
        <v>68</v>
      </c>
      <c r="B10" s="14">
        <v>3.8383436193509857</v>
      </c>
      <c r="C10" s="14">
        <v>2.9660000000000002</v>
      </c>
      <c r="D10" s="14">
        <v>3.7370000000000001</v>
      </c>
      <c r="E10" s="15">
        <v>3.9242151569686063</v>
      </c>
      <c r="F10" s="14">
        <v>4.8154399999999997</v>
      </c>
      <c r="G10" s="14">
        <v>2.9616484274869368</v>
      </c>
      <c r="H10" s="14">
        <v>2.7250000000000001</v>
      </c>
      <c r="I10" s="15">
        <v>2.8943976202280615</v>
      </c>
      <c r="J10" s="15">
        <v>2.7004599080183964</v>
      </c>
      <c r="K10" s="14">
        <v>4.9699773599763759</v>
      </c>
      <c r="L10" s="14">
        <v>3.2770000000000001</v>
      </c>
      <c r="M10" s="14">
        <v>3.8050000000000002</v>
      </c>
      <c r="N10" s="15">
        <v>5.2076329839825997</v>
      </c>
      <c r="O10" s="14">
        <v>6.7184254772030458</v>
      </c>
      <c r="P10" s="14">
        <v>4.6401496504873494</v>
      </c>
      <c r="Q10" s="14">
        <v>5.21</v>
      </c>
      <c r="R10" s="14">
        <v>4.6960456423372019</v>
      </c>
      <c r="S10" s="14">
        <v>2.68</v>
      </c>
      <c r="T10" s="14">
        <v>2.38</v>
      </c>
      <c r="U10" s="14">
        <v>4.6960456423372019</v>
      </c>
      <c r="V10" s="8"/>
    </row>
    <row r="11" spans="1:22" x14ac:dyDescent="0.25">
      <c r="A11" s="17" t="s">
        <v>69</v>
      </c>
      <c r="B11" s="14">
        <v>0.41041210432012742</v>
      </c>
      <c r="C11" s="14">
        <v>0.58930000000000005</v>
      </c>
      <c r="D11" s="14">
        <v>0.43880000000000002</v>
      </c>
      <c r="E11" s="15">
        <v>0.26804639072185565</v>
      </c>
      <c r="F11" s="14">
        <v>0.23585999999999999</v>
      </c>
      <c r="G11" s="14">
        <v>0.23553189391698709</v>
      </c>
      <c r="H11" s="14">
        <v>0.25840000000000002</v>
      </c>
      <c r="I11" s="15">
        <v>0.32563212692117011</v>
      </c>
      <c r="J11" s="15">
        <v>0.34993001399720053</v>
      </c>
      <c r="K11" s="14">
        <v>0.32936312629195785</v>
      </c>
      <c r="L11" s="14">
        <v>0.61260000000000003</v>
      </c>
      <c r="M11" s="14">
        <v>0.4471</v>
      </c>
      <c r="N11" s="15" t="s">
        <v>71</v>
      </c>
      <c r="O11" s="14" t="s">
        <v>71</v>
      </c>
      <c r="P11" s="14">
        <v>0.13655606970562176</v>
      </c>
      <c r="Q11" s="14">
        <v>0.09</v>
      </c>
      <c r="R11" s="14">
        <v>0.2800511508951406</v>
      </c>
      <c r="S11" s="14">
        <v>1.05</v>
      </c>
      <c r="T11" s="14">
        <v>0.61</v>
      </c>
      <c r="U11" s="14">
        <v>0.2800511508951406</v>
      </c>
      <c r="V11" s="8"/>
    </row>
    <row r="12" spans="1:22" x14ac:dyDescent="0.25">
      <c r="A12" s="16" t="s">
        <v>72</v>
      </c>
      <c r="B12" s="14">
        <v>4.1893333333333338</v>
      </c>
      <c r="C12" s="14">
        <v>5.0463333333333331</v>
      </c>
      <c r="D12" s="14">
        <v>6.3703333333333338</v>
      </c>
      <c r="E12" s="7">
        <v>6.738666666666667</v>
      </c>
      <c r="F12" s="14">
        <v>6.4144444444444453</v>
      </c>
      <c r="G12" s="14">
        <v>7.2256666666666662</v>
      </c>
      <c r="H12" s="14">
        <v>10.744777777777779</v>
      </c>
      <c r="I12" s="7">
        <v>7.1412222222222219</v>
      </c>
      <c r="J12" s="7">
        <v>7.0630000000000006</v>
      </c>
      <c r="K12" s="14">
        <v>5.1436666666666673</v>
      </c>
      <c r="L12" s="14">
        <v>3.7531111111111115</v>
      </c>
      <c r="M12" s="14">
        <v>6.3466666666666667</v>
      </c>
      <c r="N12" s="7">
        <v>6.7774444444444448</v>
      </c>
      <c r="O12" s="14">
        <v>4.0392222222222225</v>
      </c>
      <c r="P12" s="14">
        <v>1.4416666666666667</v>
      </c>
      <c r="Q12" s="14">
        <v>5.6</v>
      </c>
      <c r="R12" s="14">
        <v>4.1813333333333338</v>
      </c>
      <c r="S12" s="14">
        <v>3.8</v>
      </c>
      <c r="T12" s="14">
        <v>0.5</v>
      </c>
      <c r="U12" s="14">
        <v>11.6</v>
      </c>
      <c r="V12" s="8"/>
    </row>
    <row r="13" spans="1:22" x14ac:dyDescent="0.25">
      <c r="A13" s="16" t="s">
        <v>70</v>
      </c>
      <c r="B13" s="14">
        <v>100.97491963633951</v>
      </c>
      <c r="C13" s="14">
        <v>99.124543781243659</v>
      </c>
      <c r="D13" s="14">
        <v>99.853661679790022</v>
      </c>
      <c r="E13" s="14">
        <v>101.61319176164766</v>
      </c>
      <c r="F13" s="7">
        <v>99.28</v>
      </c>
      <c r="G13" s="7">
        <v>100.4</v>
      </c>
      <c r="H13" s="7">
        <f t="shared" ref="H13:P13" si="0">SUM(H2:H12)</f>
        <v>98.404200434339401</v>
      </c>
      <c r="I13" s="7">
        <f t="shared" si="0"/>
        <v>99.031356084393764</v>
      </c>
      <c r="J13" s="7">
        <f t="shared" si="0"/>
        <v>99.774757648470313</v>
      </c>
      <c r="K13" s="7">
        <f t="shared" si="0"/>
        <v>101.39792397545688</v>
      </c>
      <c r="L13" s="7">
        <f t="shared" si="0"/>
        <v>98.696633142298637</v>
      </c>
      <c r="M13" s="7">
        <f t="shared" si="0"/>
        <v>99.15076303317538</v>
      </c>
      <c r="N13" s="7">
        <f t="shared" si="0"/>
        <v>101.0312510491508</v>
      </c>
      <c r="O13" s="7">
        <f t="shared" si="0"/>
        <v>100.27945563138054</v>
      </c>
      <c r="P13" s="7">
        <f t="shared" si="0"/>
        <v>100.46539414525287</v>
      </c>
      <c r="Q13" s="14">
        <v>99.77</v>
      </c>
      <c r="R13" s="7">
        <f>SUM(R2:R12)</f>
        <v>99.875214899337635</v>
      </c>
      <c r="S13" s="14">
        <v>99.59</v>
      </c>
      <c r="T13" s="14">
        <v>99.56</v>
      </c>
      <c r="U13" s="14">
        <v>99.57</v>
      </c>
      <c r="V13" s="8"/>
    </row>
    <row r="15" spans="1:22" x14ac:dyDescent="0.25">
      <c r="B15" s="1"/>
      <c r="C15" t="s">
        <v>54</v>
      </c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</row>
    <row r="16" spans="1:22" x14ac:dyDescent="0.25">
      <c r="B16" s="2"/>
      <c r="C16" t="s">
        <v>55</v>
      </c>
    </row>
    <row r="17" spans="2:3" x14ac:dyDescent="0.25">
      <c r="B17" s="3"/>
      <c r="C17" t="s">
        <v>56</v>
      </c>
    </row>
    <row r="18" spans="2:3" x14ac:dyDescent="0.25">
      <c r="B18" s="4"/>
      <c r="C18" t="s">
        <v>57</v>
      </c>
    </row>
    <row r="19" spans="2:3" x14ac:dyDescent="0.25">
      <c r="B19" s="19"/>
      <c r="C19" t="s">
        <v>58</v>
      </c>
    </row>
    <row r="20" spans="2:3" x14ac:dyDescent="0.25">
      <c r="B20" s="5"/>
      <c r="C20" t="s">
        <v>59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82BF0-4F74-439A-A6BC-4B635701123E}">
  <dimension ref="A1:U40"/>
  <sheetViews>
    <sheetView tabSelected="1" workbookViewId="0">
      <selection activeCell="J30" sqref="J30"/>
    </sheetView>
  </sheetViews>
  <sheetFormatPr defaultRowHeight="15" x14ac:dyDescent="0.25"/>
  <sheetData>
    <row r="1" spans="1:21" x14ac:dyDescent="0.25">
      <c r="B1" s="1" t="s">
        <v>32</v>
      </c>
      <c r="C1" s="1" t="s">
        <v>33</v>
      </c>
      <c r="D1" s="1" t="s">
        <v>34</v>
      </c>
      <c r="E1" s="1" t="s">
        <v>35</v>
      </c>
      <c r="F1" s="2" t="s">
        <v>36</v>
      </c>
      <c r="G1" s="2" t="s">
        <v>37</v>
      </c>
      <c r="H1" s="3" t="s">
        <v>38</v>
      </c>
      <c r="I1" s="3" t="s">
        <v>39</v>
      </c>
      <c r="J1" s="3" t="s">
        <v>41</v>
      </c>
      <c r="K1" s="4" t="s">
        <v>42</v>
      </c>
      <c r="L1" s="4" t="s">
        <v>43</v>
      </c>
      <c r="M1" s="4" t="s">
        <v>44</v>
      </c>
      <c r="N1" s="19" t="s">
        <v>45</v>
      </c>
      <c r="O1" s="5" t="s">
        <v>46</v>
      </c>
      <c r="P1" s="5" t="s">
        <v>47</v>
      </c>
      <c r="Q1" t="s">
        <v>50</v>
      </c>
      <c r="R1" t="s">
        <v>49</v>
      </c>
      <c r="S1" t="s">
        <v>51</v>
      </c>
      <c r="T1" t="s">
        <v>52</v>
      </c>
      <c r="U1" t="s">
        <v>53</v>
      </c>
    </row>
    <row r="2" spans="1:21" x14ac:dyDescent="0.25">
      <c r="A2" t="s">
        <v>0</v>
      </c>
      <c r="B2">
        <v>1.6959010599316673</v>
      </c>
      <c r="C2">
        <v>1.6973208684117336</v>
      </c>
      <c r="D2">
        <v>1.5671154199436361</v>
      </c>
      <c r="E2">
        <v>2.1185201355273038</v>
      </c>
      <c r="F2">
        <v>0.79171244749308001</v>
      </c>
      <c r="G2">
        <v>0.44366519431635076</v>
      </c>
      <c r="H2">
        <v>2.5539888288847861</v>
      </c>
      <c r="I2">
        <v>1.9993442164687671</v>
      </c>
      <c r="J2">
        <v>3.2096317427495666</v>
      </c>
      <c r="K2">
        <v>2.3523829057852743</v>
      </c>
      <c r="L2">
        <v>3.593710873451275</v>
      </c>
      <c r="M2">
        <v>1.5317979497456495</v>
      </c>
      <c r="N2">
        <v>0.44289015894550648</v>
      </c>
      <c r="O2">
        <v>0.7020834833373254</v>
      </c>
      <c r="P2">
        <v>0.66573693505108289</v>
      </c>
      <c r="Q2">
        <v>0.87</v>
      </c>
      <c r="R2">
        <v>3.6998515067174504</v>
      </c>
      <c r="S2">
        <v>11</v>
      </c>
      <c r="T2">
        <v>1</v>
      </c>
      <c r="U2">
        <v>6</v>
      </c>
    </row>
    <row r="3" spans="1:21" x14ac:dyDescent="0.25">
      <c r="A3" t="s">
        <v>1</v>
      </c>
      <c r="B3">
        <v>144.120072381038</v>
      </c>
      <c r="C3">
        <v>143.26721642661309</v>
      </c>
      <c r="D3">
        <v>136.2243438208445</v>
      </c>
      <c r="E3">
        <v>124.28418516075727</v>
      </c>
      <c r="F3">
        <v>95.276059732224255</v>
      </c>
      <c r="G3">
        <v>113.35019071489896</v>
      </c>
      <c r="H3">
        <v>70.272759651449917</v>
      </c>
      <c r="I3">
        <v>124.33029042959001</v>
      </c>
      <c r="J3">
        <v>134.63841271472322</v>
      </c>
      <c r="K3">
        <v>149.37058172790523</v>
      </c>
      <c r="L3">
        <v>160.41465923488701</v>
      </c>
      <c r="M3">
        <v>137.10692376108503</v>
      </c>
      <c r="N3">
        <v>44.472216122251545</v>
      </c>
      <c r="O3">
        <v>31.45231236200679</v>
      </c>
      <c r="P3">
        <v>35.007912309401043</v>
      </c>
      <c r="Q3">
        <v>31</v>
      </c>
      <c r="R3">
        <v>102.96482411373073</v>
      </c>
      <c r="S3">
        <v>238</v>
      </c>
      <c r="T3">
        <v>171</v>
      </c>
      <c r="U3">
        <v>181</v>
      </c>
    </row>
    <row r="4" spans="1:21" x14ac:dyDescent="0.25">
      <c r="A4" t="s">
        <v>2</v>
      </c>
      <c r="B4">
        <v>17.608639858184571</v>
      </c>
      <c r="C4">
        <v>16.362824659574546</v>
      </c>
      <c r="D4">
        <v>16.959079769803044</v>
      </c>
      <c r="E4">
        <v>17.554407785328213</v>
      </c>
      <c r="F4">
        <v>14.738534660008632</v>
      </c>
      <c r="G4">
        <v>16.468346697778024</v>
      </c>
      <c r="H4">
        <v>14.574349245511694</v>
      </c>
      <c r="I4">
        <v>15.00597880196556</v>
      </c>
      <c r="J4">
        <v>19.717924578332187</v>
      </c>
      <c r="K4">
        <v>18.624964384768457</v>
      </c>
      <c r="L4">
        <v>25.373424498689712</v>
      </c>
      <c r="M4">
        <v>17.189277561308863</v>
      </c>
      <c r="N4">
        <v>6.1628848711694841</v>
      </c>
      <c r="O4">
        <v>6.5624027585695259</v>
      </c>
      <c r="P4">
        <v>7.3411374421875246</v>
      </c>
      <c r="Q4">
        <v>6.4</v>
      </c>
      <c r="R4">
        <v>17.336597334113097</v>
      </c>
      <c r="S4">
        <v>26.2</v>
      </c>
      <c r="T4">
        <v>32.200000000000003</v>
      </c>
      <c r="U4">
        <v>27.6</v>
      </c>
    </row>
    <row r="5" spans="1:21" x14ac:dyDescent="0.25">
      <c r="A5" t="s">
        <v>31</v>
      </c>
      <c r="B5">
        <v>1.8822111457137198</v>
      </c>
      <c r="C5">
        <v>1.4663132043035141</v>
      </c>
      <c r="D5">
        <v>1.6892335901118114</v>
      </c>
      <c r="E5">
        <v>2.0170621344626509</v>
      </c>
      <c r="F5">
        <v>0.58707858464181784</v>
      </c>
      <c r="G5">
        <v>0.51184728931358592</v>
      </c>
      <c r="H5">
        <v>1.8713466591477148</v>
      </c>
      <c r="I5">
        <v>0.66572948982361324</v>
      </c>
      <c r="J5">
        <v>2.1098904229772395</v>
      </c>
      <c r="K5">
        <v>0.71822784501980486</v>
      </c>
      <c r="L5">
        <v>2.872392472999949</v>
      </c>
      <c r="M5">
        <v>1.3899646235362768</v>
      </c>
      <c r="N5">
        <v>0.21592292735242327</v>
      </c>
      <c r="O5">
        <v>0.6383262538370662</v>
      </c>
      <c r="P5">
        <v>1.4293976413665663</v>
      </c>
      <c r="Q5" t="s">
        <v>48</v>
      </c>
      <c r="R5">
        <v>5.7006573048195461</v>
      </c>
      <c r="S5">
        <v>102</v>
      </c>
      <c r="T5" t="s">
        <v>48</v>
      </c>
      <c r="U5" t="s">
        <v>48</v>
      </c>
    </row>
    <row r="6" spans="1:21" x14ac:dyDescent="0.25">
      <c r="A6" t="s">
        <v>3</v>
      </c>
      <c r="B6">
        <v>22.994925240997059</v>
      </c>
      <c r="C6">
        <v>21.085718843780121</v>
      </c>
      <c r="D6">
        <v>22.611601527663293</v>
      </c>
      <c r="E6">
        <v>20.872453333775127</v>
      </c>
      <c r="F6">
        <v>25.698445863255209</v>
      </c>
      <c r="G6">
        <v>31.350796731661461</v>
      </c>
      <c r="H6">
        <v>25.491318490443454</v>
      </c>
      <c r="I6">
        <v>19.949808370113196</v>
      </c>
      <c r="J6">
        <v>21.342054629554671</v>
      </c>
      <c r="K6">
        <v>24.72965235297201</v>
      </c>
      <c r="L6">
        <v>21.858648968832206</v>
      </c>
      <c r="M6">
        <v>22.27944763476285</v>
      </c>
      <c r="N6">
        <v>31.485308438516896</v>
      </c>
      <c r="O6">
        <v>29.421148182983014</v>
      </c>
      <c r="P6">
        <v>24.143690240171317</v>
      </c>
      <c r="Q6">
        <v>28.9</v>
      </c>
      <c r="R6">
        <v>21.587461293151254</v>
      </c>
      <c r="S6">
        <v>12.1</v>
      </c>
      <c r="T6">
        <v>17.3</v>
      </c>
      <c r="U6">
        <v>16.7</v>
      </c>
    </row>
    <row r="7" spans="1:21" x14ac:dyDescent="0.25">
      <c r="A7" t="s">
        <v>4</v>
      </c>
      <c r="B7">
        <v>108.17911720748302</v>
      </c>
      <c r="C7">
        <v>69.323073725867161</v>
      </c>
      <c r="D7">
        <v>210.48545776022968</v>
      </c>
      <c r="E7">
        <v>123.61589879835365</v>
      </c>
      <c r="F7">
        <v>196.00509667530622</v>
      </c>
      <c r="G7">
        <v>219.06274172117617</v>
      </c>
      <c r="H7">
        <v>98.697375560154555</v>
      </c>
      <c r="I7">
        <v>91.627035714213335</v>
      </c>
      <c r="J7">
        <v>68.045045480222413</v>
      </c>
      <c r="K7">
        <v>170.64625278803447</v>
      </c>
      <c r="L7">
        <v>101.2943976632487</v>
      </c>
      <c r="M7">
        <v>206.60181345548182</v>
      </c>
      <c r="N7">
        <v>148.40666077480054</v>
      </c>
      <c r="O7">
        <v>197.64321731780919</v>
      </c>
      <c r="P7">
        <v>73.899385581706895</v>
      </c>
      <c r="Q7">
        <v>93.3</v>
      </c>
      <c r="R7">
        <v>103.82980426104805</v>
      </c>
      <c r="S7">
        <v>70.599999999999994</v>
      </c>
      <c r="T7">
        <v>46.1</v>
      </c>
      <c r="U7">
        <v>189.7</v>
      </c>
    </row>
    <row r="8" spans="1:21" x14ac:dyDescent="0.25">
      <c r="A8" t="s">
        <v>5</v>
      </c>
      <c r="B8">
        <v>2466.7316676766186</v>
      </c>
      <c r="C8">
        <v>2241.0233265189372</v>
      </c>
      <c r="D8">
        <v>2641.6469129314273</v>
      </c>
      <c r="E8">
        <v>2736.5077078431818</v>
      </c>
      <c r="F8">
        <v>2903.8806015924192</v>
      </c>
      <c r="G8">
        <v>3247.0063663607853</v>
      </c>
      <c r="H8">
        <v>1772.0403224334173</v>
      </c>
      <c r="I8">
        <v>984.14687665743043</v>
      </c>
      <c r="J8">
        <v>2210.2116485296228</v>
      </c>
      <c r="K8">
        <v>1520.6022558763477</v>
      </c>
      <c r="L8">
        <v>1633.9206600607051</v>
      </c>
      <c r="M8">
        <v>2608.3369143030436</v>
      </c>
      <c r="N8">
        <v>3067.6674602105354</v>
      </c>
      <c r="O8">
        <v>1719.8699637994471</v>
      </c>
      <c r="P8">
        <v>1314.5662870376507</v>
      </c>
      <c r="Q8">
        <v>1119.0999999999999</v>
      </c>
      <c r="R8">
        <v>1343.9584163661805</v>
      </c>
      <c r="S8">
        <v>1241.4000000000001</v>
      </c>
      <c r="T8">
        <v>2014.5</v>
      </c>
      <c r="U8">
        <v>1335.3</v>
      </c>
    </row>
    <row r="9" spans="1:21" x14ac:dyDescent="0.25">
      <c r="A9" t="s">
        <v>6</v>
      </c>
      <c r="B9">
        <v>40.633077745140326</v>
      </c>
      <c r="C9">
        <v>39.183602474229765</v>
      </c>
      <c r="D9">
        <v>37.670706617738205</v>
      </c>
      <c r="E9">
        <v>28.703119753631402</v>
      </c>
      <c r="F9">
        <v>28.668033698597938</v>
      </c>
      <c r="G9">
        <v>28.585403889761242</v>
      </c>
      <c r="H9">
        <v>31.327156523352887</v>
      </c>
      <c r="I9">
        <v>31.889083628200542</v>
      </c>
      <c r="J9">
        <v>31.795652838661816</v>
      </c>
      <c r="K9">
        <v>37.98041704588389</v>
      </c>
      <c r="L9">
        <v>43.137687991432706</v>
      </c>
      <c r="M9">
        <v>36.813452156167294</v>
      </c>
      <c r="N9">
        <v>52.337934579481228</v>
      </c>
      <c r="O9">
        <v>30.825560651460481</v>
      </c>
      <c r="P9">
        <v>29.385002080008086</v>
      </c>
      <c r="Q9">
        <v>9.4</v>
      </c>
      <c r="R9">
        <v>30.316965383575667</v>
      </c>
      <c r="S9">
        <v>58.9</v>
      </c>
      <c r="T9">
        <v>17.3</v>
      </c>
      <c r="U9">
        <v>27</v>
      </c>
    </row>
    <row r="10" spans="1:21" x14ac:dyDescent="0.25">
      <c r="A10" t="s">
        <v>7</v>
      </c>
      <c r="B10">
        <v>329.93645991059282</v>
      </c>
      <c r="C10">
        <v>367.83427813392547</v>
      </c>
      <c r="D10">
        <v>355.99842929295261</v>
      </c>
      <c r="E10">
        <v>356.6188715698508</v>
      </c>
      <c r="F10">
        <v>404.17642277676123</v>
      </c>
      <c r="G10">
        <v>486.55474830835226</v>
      </c>
      <c r="H10">
        <v>324.63788626709282</v>
      </c>
      <c r="I10">
        <v>366.10012637903884</v>
      </c>
      <c r="J10">
        <v>292.8208131276063</v>
      </c>
      <c r="K10">
        <v>333.38200673926514</v>
      </c>
      <c r="L10">
        <v>352.79277142453265</v>
      </c>
      <c r="M10">
        <v>357.3977453792848</v>
      </c>
      <c r="N10">
        <v>640.21854415963458</v>
      </c>
      <c r="O10">
        <v>423.92166995808429</v>
      </c>
      <c r="P10">
        <v>329.79531796781413</v>
      </c>
      <c r="Q10">
        <v>155.69999999999999</v>
      </c>
      <c r="R10">
        <v>250.80809199812796</v>
      </c>
      <c r="S10">
        <v>431.6</v>
      </c>
      <c r="T10">
        <v>27.3</v>
      </c>
      <c r="U10">
        <v>265</v>
      </c>
    </row>
    <row r="11" spans="1:21" x14ac:dyDescent="0.25">
      <c r="A11" t="s">
        <v>8</v>
      </c>
      <c r="B11">
        <v>182.47434186016832</v>
      </c>
      <c r="C11">
        <v>190.27398885442517</v>
      </c>
      <c r="D11">
        <v>209.98690135589973</v>
      </c>
      <c r="E11">
        <v>208.80394025969542</v>
      </c>
      <c r="F11">
        <v>291.4860289962453</v>
      </c>
      <c r="G11">
        <v>376.8823769876945</v>
      </c>
      <c r="H11">
        <v>163.48159237007843</v>
      </c>
      <c r="I11">
        <v>168.01333075927388</v>
      </c>
      <c r="J11">
        <v>193.33117453968157</v>
      </c>
      <c r="K11">
        <v>198.44407682957581</v>
      </c>
      <c r="L11">
        <v>214.40091459064891</v>
      </c>
      <c r="M11">
        <v>209.23278263308521</v>
      </c>
      <c r="N11">
        <v>282.1703992856194</v>
      </c>
      <c r="O11">
        <v>139.42526273236737</v>
      </c>
      <c r="P11">
        <v>159.29318792176298</v>
      </c>
      <c r="Q11">
        <v>44.1</v>
      </c>
      <c r="R11">
        <v>125.76019676311337</v>
      </c>
      <c r="S11">
        <v>70.7</v>
      </c>
      <c r="T11">
        <v>142.30000000000001</v>
      </c>
      <c r="U11">
        <v>159.6</v>
      </c>
    </row>
    <row r="12" spans="1:21" x14ac:dyDescent="0.25">
      <c r="A12" t="s">
        <v>9</v>
      </c>
      <c r="B12">
        <v>2.2214424128512507</v>
      </c>
      <c r="C12">
        <v>2.2332860301910289</v>
      </c>
      <c r="D12">
        <v>2.2272650312391074</v>
      </c>
      <c r="E12">
        <v>2.2753955921778446</v>
      </c>
      <c r="F12">
        <v>2.3470637004835089</v>
      </c>
      <c r="G12">
        <v>2.7956189819877171</v>
      </c>
      <c r="H12">
        <v>2.2333159930293496</v>
      </c>
      <c r="I12">
        <v>2.8471880645844507</v>
      </c>
      <c r="J12">
        <v>2.3353514133406015</v>
      </c>
      <c r="K12">
        <v>17.118697748129865</v>
      </c>
      <c r="L12">
        <v>3.6053402096436415</v>
      </c>
      <c r="M12">
        <v>2.1982627360423832</v>
      </c>
      <c r="N12">
        <v>3.3429114500315116</v>
      </c>
      <c r="O12">
        <v>2.8975231384848765</v>
      </c>
      <c r="P12">
        <v>2.0044943669464028</v>
      </c>
      <c r="Q12">
        <v>2</v>
      </c>
      <c r="R12">
        <v>2.0666480316955673</v>
      </c>
      <c r="S12">
        <v>4</v>
      </c>
      <c r="T12">
        <v>1</v>
      </c>
      <c r="U12">
        <v>2</v>
      </c>
    </row>
    <row r="13" spans="1:21" x14ac:dyDescent="0.25">
      <c r="A13" t="s">
        <v>10</v>
      </c>
      <c r="B13">
        <v>0.64019505198769211</v>
      </c>
      <c r="C13">
        <v>0.80004548063421221</v>
      </c>
      <c r="D13">
        <v>1.2507428408602304</v>
      </c>
      <c r="E13">
        <v>4.4324170769372424</v>
      </c>
      <c r="F13">
        <v>1.4578387691442172</v>
      </c>
      <c r="G13">
        <v>4.7710301109076143</v>
      </c>
      <c r="H13">
        <v>0.62117995987454599</v>
      </c>
      <c r="I13">
        <v>0.515888688692552</v>
      </c>
      <c r="J13">
        <v>1.8735563699110112</v>
      </c>
      <c r="K13">
        <v>1.8756871417650072</v>
      </c>
      <c r="L13">
        <v>0.88774519845709032</v>
      </c>
      <c r="M13">
        <v>1.2527918406747234</v>
      </c>
      <c r="N13">
        <v>1.2718035358662605</v>
      </c>
      <c r="O13">
        <v>2.4555368831693829</v>
      </c>
      <c r="P13">
        <v>3.0358495283307589</v>
      </c>
      <c r="Q13">
        <v>0.4</v>
      </c>
      <c r="R13">
        <v>0.89368721429189302</v>
      </c>
      <c r="S13">
        <v>1.2</v>
      </c>
      <c r="T13">
        <v>0.4</v>
      </c>
      <c r="U13">
        <v>0.9</v>
      </c>
    </row>
    <row r="14" spans="1:21" x14ac:dyDescent="0.25">
      <c r="A14" t="s">
        <v>11</v>
      </c>
      <c r="B14">
        <v>1511.1671351274458</v>
      </c>
      <c r="C14">
        <v>1493.63979077865</v>
      </c>
      <c r="D14">
        <v>1870.4692408919884</v>
      </c>
      <c r="E14">
        <v>2060.3396196667045</v>
      </c>
      <c r="F14">
        <v>2901.1974636041673</v>
      </c>
      <c r="G14">
        <v>5634.4744726436857</v>
      </c>
      <c r="H14">
        <v>1686.3924702342754</v>
      </c>
      <c r="I14">
        <v>975.18789600345747</v>
      </c>
      <c r="J14">
        <v>1174.1931953262747</v>
      </c>
      <c r="K14">
        <v>1515.7566795533814</v>
      </c>
      <c r="L14">
        <v>1565.519281064584</v>
      </c>
      <c r="M14">
        <v>1870.4668338939359</v>
      </c>
      <c r="N14">
        <v>2050.6080780836078</v>
      </c>
      <c r="O14">
        <v>2661.4044092740132</v>
      </c>
      <c r="P14">
        <v>1099.6591459861304</v>
      </c>
      <c r="Q14">
        <v>3226</v>
      </c>
      <c r="R14">
        <v>2571.2112220632721</v>
      </c>
      <c r="S14">
        <v>190</v>
      </c>
      <c r="T14">
        <v>108</v>
      </c>
      <c r="U14">
        <v>1482</v>
      </c>
    </row>
    <row r="15" spans="1:21" x14ac:dyDescent="0.25">
      <c r="A15" t="s">
        <v>12</v>
      </c>
      <c r="B15">
        <v>153.32710370921743</v>
      </c>
      <c r="C15">
        <v>144.11107653486715</v>
      </c>
      <c r="D15">
        <v>158.61388753982857</v>
      </c>
      <c r="E15">
        <v>199.38558978778102</v>
      </c>
      <c r="F15">
        <v>210.3727311383112</v>
      </c>
      <c r="G15">
        <v>265.8302968398109</v>
      </c>
      <c r="H15">
        <v>161.48897365991837</v>
      </c>
      <c r="I15">
        <v>103.62336899451837</v>
      </c>
      <c r="J15">
        <v>143.48462320548515</v>
      </c>
      <c r="K15">
        <v>134.47260592148274</v>
      </c>
      <c r="L15">
        <v>191.27454647655384</v>
      </c>
      <c r="M15">
        <v>160.94565385893495</v>
      </c>
      <c r="N15">
        <v>208.24932614463884</v>
      </c>
      <c r="O15">
        <v>95.763554249784121</v>
      </c>
      <c r="P15">
        <v>110.90175777138352</v>
      </c>
      <c r="Q15">
        <v>61.2</v>
      </c>
      <c r="R15">
        <v>122.22537263353247</v>
      </c>
      <c r="S15">
        <v>61.5</v>
      </c>
      <c r="T15">
        <v>130.30000000000001</v>
      </c>
      <c r="U15">
        <v>123.5</v>
      </c>
    </row>
    <row r="16" spans="1:21" x14ac:dyDescent="0.25">
      <c r="A16" t="s">
        <v>13</v>
      </c>
      <c r="B16">
        <v>232.44560975207972</v>
      </c>
      <c r="C16">
        <v>222.66446038891627</v>
      </c>
      <c r="D16">
        <v>240.29471289080522</v>
      </c>
      <c r="E16">
        <v>290.70312013747485</v>
      </c>
      <c r="F16">
        <v>311.29570953352453</v>
      </c>
      <c r="G16">
        <v>369.16821729419547</v>
      </c>
      <c r="H16">
        <v>239.20071829651565</v>
      </c>
      <c r="I16">
        <v>157.17652132636414</v>
      </c>
      <c r="J16">
        <v>241.14181311505251</v>
      </c>
      <c r="K16">
        <v>202.98921378604101</v>
      </c>
      <c r="L16">
        <v>285.84568297004785</v>
      </c>
      <c r="M16">
        <v>240.35560986802523</v>
      </c>
      <c r="N16">
        <v>319.18469373123008</v>
      </c>
      <c r="O16">
        <v>155.79335999690286</v>
      </c>
      <c r="P16">
        <v>195.61734594817275</v>
      </c>
      <c r="Q16">
        <v>51.1</v>
      </c>
      <c r="R16">
        <v>180.60732895267239</v>
      </c>
      <c r="S16">
        <v>107.2</v>
      </c>
      <c r="T16">
        <v>211.1</v>
      </c>
      <c r="U16">
        <v>217.8</v>
      </c>
    </row>
    <row r="17" spans="1:21" x14ac:dyDescent="0.25">
      <c r="A17" t="s">
        <v>14</v>
      </c>
      <c r="B17">
        <v>22.181150831424631</v>
      </c>
      <c r="C17">
        <v>21.524128457383338</v>
      </c>
      <c r="D17">
        <v>23.208840072098099</v>
      </c>
      <c r="E17">
        <v>26.425473710514222</v>
      </c>
      <c r="F17">
        <v>28.393293812748762</v>
      </c>
      <c r="G17">
        <v>32.473077818102603</v>
      </c>
      <c r="H17">
        <v>22.2162380142783</v>
      </c>
      <c r="I17">
        <v>15.065429169125354</v>
      </c>
      <c r="J17">
        <v>24.067156460761943</v>
      </c>
      <c r="K17">
        <v>19.954934141758361</v>
      </c>
      <c r="L17">
        <v>29.732506648042577</v>
      </c>
      <c r="M17">
        <v>23.31697579368657</v>
      </c>
      <c r="N17">
        <v>29.348761859076827</v>
      </c>
      <c r="O17">
        <v>13.327679244754325</v>
      </c>
      <c r="P17">
        <v>17.356217920438482</v>
      </c>
      <c r="Q17">
        <v>7.64</v>
      </c>
      <c r="R17">
        <v>18.455985662384457</v>
      </c>
      <c r="S17">
        <v>11.71</v>
      </c>
      <c r="T17">
        <v>20.260000000000002</v>
      </c>
      <c r="U17">
        <v>20.9</v>
      </c>
    </row>
    <row r="18" spans="1:21" x14ac:dyDescent="0.25">
      <c r="A18" t="s">
        <v>15</v>
      </c>
      <c r="B18">
        <v>75.189372574584283</v>
      </c>
      <c r="C18">
        <v>73.676574828547146</v>
      </c>
      <c r="D18">
        <v>76.570994629519532</v>
      </c>
      <c r="E18">
        <v>82.741636130032532</v>
      </c>
      <c r="F18">
        <v>86.816398640811272</v>
      </c>
      <c r="G18">
        <v>95.060469161769916</v>
      </c>
      <c r="H18">
        <v>71.918517239902897</v>
      </c>
      <c r="I18">
        <v>49.939833472946916</v>
      </c>
      <c r="J18">
        <v>82.030510596010799</v>
      </c>
      <c r="K18">
        <v>67.830775484415383</v>
      </c>
      <c r="L18">
        <v>102.66856918115865</v>
      </c>
      <c r="M18">
        <v>77.140377881955516</v>
      </c>
      <c r="N18">
        <v>93.165958435195947</v>
      </c>
      <c r="O18">
        <v>41.720195716878173</v>
      </c>
      <c r="P18">
        <v>55.995199282068072</v>
      </c>
      <c r="Q18">
        <v>23.6</v>
      </c>
      <c r="R18">
        <v>62.077189202509885</v>
      </c>
      <c r="S18">
        <v>46</v>
      </c>
      <c r="T18">
        <v>68.2</v>
      </c>
      <c r="U18">
        <v>72.2</v>
      </c>
    </row>
    <row r="19" spans="1:21" x14ac:dyDescent="0.25">
      <c r="A19" t="s">
        <v>16</v>
      </c>
      <c r="B19">
        <v>12.040233998529915</v>
      </c>
      <c r="C19">
        <v>12.044139119099587</v>
      </c>
      <c r="D19">
        <v>11.732470017500312</v>
      </c>
      <c r="E19">
        <v>10.935533653445393</v>
      </c>
      <c r="F19">
        <v>11.000831821901825</v>
      </c>
      <c r="G19">
        <v>11.105356192245909</v>
      </c>
      <c r="H19">
        <v>10.377446821034356</v>
      </c>
      <c r="I19">
        <v>8.3928144339945678</v>
      </c>
      <c r="J19">
        <v>12.596381664226158</v>
      </c>
      <c r="K19">
        <v>11.434962380623906</v>
      </c>
      <c r="L19">
        <v>16.223275273989689</v>
      </c>
      <c r="M19">
        <v>11.955860052054081</v>
      </c>
      <c r="N19">
        <v>13.809168834984456</v>
      </c>
      <c r="O19">
        <v>6.6751708190841947</v>
      </c>
      <c r="P19">
        <v>8.1834816827577743</v>
      </c>
      <c r="Q19">
        <v>3.19</v>
      </c>
      <c r="R19">
        <v>9.3727542793564869</v>
      </c>
      <c r="S19">
        <v>9.35</v>
      </c>
      <c r="T19">
        <v>11.27</v>
      </c>
      <c r="U19">
        <v>11.64</v>
      </c>
    </row>
    <row r="20" spans="1:21" x14ac:dyDescent="0.25">
      <c r="A20" t="s">
        <v>17</v>
      </c>
      <c r="B20">
        <v>3.6428547962152007</v>
      </c>
      <c r="C20">
        <v>3.5811763380111961</v>
      </c>
      <c r="D20">
        <v>3.450739245767005</v>
      </c>
      <c r="E20">
        <v>2.9249686446803271</v>
      </c>
      <c r="F20">
        <v>2.9375535521431435</v>
      </c>
      <c r="G20">
        <v>2.8334382727022396</v>
      </c>
      <c r="H20">
        <v>2.9831688032835837</v>
      </c>
      <c r="I20">
        <v>2.6229466800027121</v>
      </c>
      <c r="J20">
        <v>3.6651217817014019</v>
      </c>
      <c r="K20">
        <v>3.5363221377335856</v>
      </c>
      <c r="L20">
        <v>4.7391841195422391</v>
      </c>
      <c r="M20">
        <v>3.4747852609600898</v>
      </c>
      <c r="N20">
        <v>4.0110985508032764</v>
      </c>
      <c r="O20">
        <v>1.9936658118509216</v>
      </c>
      <c r="P20">
        <v>2.4409488607988017</v>
      </c>
      <c r="Q20">
        <v>0.9</v>
      </c>
      <c r="R20">
        <v>2.6515257833823065</v>
      </c>
      <c r="S20">
        <v>3.44</v>
      </c>
      <c r="T20">
        <v>3.46</v>
      </c>
      <c r="U20">
        <v>3.56</v>
      </c>
    </row>
    <row r="21" spans="1:21" x14ac:dyDescent="0.25">
      <c r="A21" t="s">
        <v>18</v>
      </c>
      <c r="B21">
        <v>10.324334498806939</v>
      </c>
      <c r="C21">
        <v>10.156917782875007</v>
      </c>
      <c r="D21">
        <v>9.8823687243564482</v>
      </c>
      <c r="E21">
        <v>7.9951225672416593</v>
      </c>
      <c r="F21">
        <v>7.7022524951153803</v>
      </c>
      <c r="G21">
        <v>7.2587312571186047</v>
      </c>
      <c r="H21">
        <v>8.3395998877361492</v>
      </c>
      <c r="I21">
        <v>7.5391142670900821</v>
      </c>
      <c r="J21">
        <v>9.8144657012846412</v>
      </c>
      <c r="K21">
        <v>10.134083544778568</v>
      </c>
      <c r="L21">
        <v>13.023480694245189</v>
      </c>
      <c r="M21">
        <v>9.8167921903447759</v>
      </c>
      <c r="N21">
        <v>11.630176537641585</v>
      </c>
      <c r="O21">
        <v>5.8994997465967822</v>
      </c>
      <c r="P21">
        <v>6.860999760854356</v>
      </c>
      <c r="Q21">
        <v>2.7</v>
      </c>
      <c r="R21">
        <v>7.7670475955135005</v>
      </c>
      <c r="S21">
        <v>11.35</v>
      </c>
      <c r="T21">
        <v>9.48</v>
      </c>
      <c r="U21">
        <v>9.7899999999999991</v>
      </c>
    </row>
    <row r="22" spans="1:21" x14ac:dyDescent="0.25">
      <c r="A22" t="s">
        <v>19</v>
      </c>
      <c r="B22">
        <v>1.4341940315421526</v>
      </c>
      <c r="C22">
        <v>1.3960041595415151</v>
      </c>
      <c r="D22">
        <v>1.3148960862771903</v>
      </c>
      <c r="E22">
        <v>1.0151769691708694</v>
      </c>
      <c r="F22">
        <v>0.97291986531743002</v>
      </c>
      <c r="G22">
        <v>0.90928354332083117</v>
      </c>
      <c r="H22">
        <v>1.1240172905602557</v>
      </c>
      <c r="I22">
        <v>1.0872723096979615</v>
      </c>
      <c r="J22">
        <v>1.3102710934462536</v>
      </c>
      <c r="K22">
        <v>1.391762148897606</v>
      </c>
      <c r="L22">
        <v>1.746604746371365</v>
      </c>
      <c r="M22">
        <v>1.3179114604311248</v>
      </c>
      <c r="N22">
        <v>1.6415287310022204</v>
      </c>
      <c r="O22">
        <v>0.90876459235805018</v>
      </c>
      <c r="P22">
        <v>0.95587234922342101</v>
      </c>
      <c r="Q22">
        <v>0.34</v>
      </c>
      <c r="R22">
        <v>1.044518565257466</v>
      </c>
      <c r="S22">
        <v>1.86</v>
      </c>
      <c r="T22">
        <v>1.1499999999999999</v>
      </c>
      <c r="U22">
        <v>1.26</v>
      </c>
    </row>
    <row r="23" spans="1:21" x14ac:dyDescent="0.25">
      <c r="A23" t="s">
        <v>20</v>
      </c>
      <c r="B23">
        <v>8.1283865183127837</v>
      </c>
      <c r="C23">
        <v>7.8117710744322144</v>
      </c>
      <c r="D23">
        <v>7.3067321056828476</v>
      </c>
      <c r="E23">
        <v>5.3264157222284263</v>
      </c>
      <c r="F23">
        <v>5.2444879459703113</v>
      </c>
      <c r="G23">
        <v>4.75877063277576</v>
      </c>
      <c r="H23">
        <v>6.1717678238878966</v>
      </c>
      <c r="I23">
        <v>6.2075782542420779</v>
      </c>
      <c r="J23">
        <v>6.9942509281109206</v>
      </c>
      <c r="K23">
        <v>7.6653304008047316</v>
      </c>
      <c r="L23">
        <v>9.4254527338489336</v>
      </c>
      <c r="M23">
        <v>7.4293244122668627</v>
      </c>
      <c r="N23">
        <v>9.4593100450001568</v>
      </c>
      <c r="O23">
        <v>5.5223821911724897</v>
      </c>
      <c r="P23">
        <v>5.5775305186322326</v>
      </c>
      <c r="Q23">
        <v>1.73</v>
      </c>
      <c r="R23">
        <v>5.7612325707616145</v>
      </c>
      <c r="S23">
        <v>11.87</v>
      </c>
      <c r="T23">
        <v>5.67</v>
      </c>
      <c r="U23">
        <v>6.49</v>
      </c>
    </row>
    <row r="24" spans="1:21" x14ac:dyDescent="0.25">
      <c r="A24" t="s">
        <v>21</v>
      </c>
      <c r="B24">
        <v>1.5099633775460728</v>
      </c>
      <c r="C24">
        <v>1.430017350847792</v>
      </c>
      <c r="D24">
        <v>1.3555420253177561</v>
      </c>
      <c r="E24">
        <v>0.96613652103359926</v>
      </c>
      <c r="F24">
        <v>0.94485539066305424</v>
      </c>
      <c r="G24">
        <v>0.84446705331926353</v>
      </c>
      <c r="H24">
        <v>1.1355098320865771</v>
      </c>
      <c r="I24">
        <v>1.1594953137180253</v>
      </c>
      <c r="J24">
        <v>1.257139421406025</v>
      </c>
      <c r="K24">
        <v>1.3854680528700904</v>
      </c>
      <c r="L24">
        <v>1.6761684105108277</v>
      </c>
      <c r="M24">
        <v>1.3611425677040283</v>
      </c>
      <c r="N24">
        <v>1.8161556313399243</v>
      </c>
      <c r="O24">
        <v>1.1080063947007437</v>
      </c>
      <c r="P24">
        <v>1.0816874172873618</v>
      </c>
      <c r="Q24">
        <v>0.33</v>
      </c>
      <c r="R24">
        <v>1.0862812015835064</v>
      </c>
      <c r="S24">
        <v>2.4700000000000002</v>
      </c>
      <c r="T24">
        <v>0.84</v>
      </c>
      <c r="U24">
        <v>1.0900000000000001</v>
      </c>
    </row>
    <row r="25" spans="1:21" x14ac:dyDescent="0.25">
      <c r="A25" t="s">
        <v>22</v>
      </c>
      <c r="B25">
        <v>4.0122681978335617</v>
      </c>
      <c r="C25">
        <v>3.9144653738287367</v>
      </c>
      <c r="D25">
        <v>3.5950158443642479</v>
      </c>
      <c r="E25">
        <v>2.6148183065043131</v>
      </c>
      <c r="F25">
        <v>2.5860505333596153</v>
      </c>
      <c r="G25">
        <v>2.3729548815492989</v>
      </c>
      <c r="H25">
        <v>3.0924162233270076</v>
      </c>
      <c r="I25">
        <v>3.1905863338085743</v>
      </c>
      <c r="J25">
        <v>3.2506147412704918</v>
      </c>
      <c r="K25">
        <v>3.6312050814733849</v>
      </c>
      <c r="L25">
        <v>4.3905983119537497</v>
      </c>
      <c r="M25">
        <v>3.6407967810160975</v>
      </c>
      <c r="N25">
        <v>5.119765288392558</v>
      </c>
      <c r="O25">
        <v>3.2354243774150873</v>
      </c>
      <c r="P25">
        <v>3.0758083825665263</v>
      </c>
      <c r="Q25">
        <v>0.9</v>
      </c>
      <c r="R25">
        <v>2.9198416093450459</v>
      </c>
      <c r="S25">
        <v>6.62</v>
      </c>
      <c r="T25">
        <v>1.8</v>
      </c>
      <c r="U25">
        <v>2.71</v>
      </c>
    </row>
    <row r="26" spans="1:21" x14ac:dyDescent="0.25">
      <c r="A26" t="s">
        <v>23</v>
      </c>
      <c r="B26">
        <v>0.53598489140079342</v>
      </c>
      <c r="C26">
        <v>0.52359216719763668</v>
      </c>
      <c r="D26">
        <v>0.49153699240464105</v>
      </c>
      <c r="E26">
        <v>0.35605048096558001</v>
      </c>
      <c r="F26">
        <v>0.36224253848541577</v>
      </c>
      <c r="G26">
        <v>0.3399612366362651</v>
      </c>
      <c r="H26">
        <v>0.40971548939684049</v>
      </c>
      <c r="I26">
        <v>0.43554593655854573</v>
      </c>
      <c r="J26">
        <v>0.43227561438439505</v>
      </c>
      <c r="K26">
        <v>0.46807468017812653</v>
      </c>
      <c r="L26">
        <v>0.5697769915185521</v>
      </c>
      <c r="M26">
        <v>0.49216022359720063</v>
      </c>
      <c r="N26">
        <v>0.70799314227721399</v>
      </c>
      <c r="O26">
        <v>0.44923598776413154</v>
      </c>
      <c r="P26">
        <v>0.41286355327219493</v>
      </c>
      <c r="Q26">
        <v>0.11</v>
      </c>
      <c r="R26">
        <v>0.39369903756564173</v>
      </c>
      <c r="S26">
        <v>0.93</v>
      </c>
      <c r="T26">
        <v>0.18</v>
      </c>
      <c r="U26">
        <v>0.34</v>
      </c>
    </row>
    <row r="27" spans="1:21" x14ac:dyDescent="0.25">
      <c r="A27" t="s">
        <v>24</v>
      </c>
      <c r="B27">
        <v>3.3444916454287408</v>
      </c>
      <c r="C27">
        <v>3.218088016631798</v>
      </c>
      <c r="D27">
        <v>3.0543832456481259</v>
      </c>
      <c r="E27">
        <v>2.2474986393590206</v>
      </c>
      <c r="F27">
        <v>2.3922356033326255</v>
      </c>
      <c r="G27">
        <v>2.2417826160787051</v>
      </c>
      <c r="H27">
        <v>2.437244510008632</v>
      </c>
      <c r="I27">
        <v>2.6784561058690639</v>
      </c>
      <c r="J27">
        <v>2.569696308641884</v>
      </c>
      <c r="K27">
        <v>2.7468459359423574</v>
      </c>
      <c r="L27">
        <v>3.350713566583146</v>
      </c>
      <c r="M27">
        <v>3.0343420579879687</v>
      </c>
      <c r="N27">
        <v>4.3387960408998953</v>
      </c>
      <c r="O27">
        <v>2.7918459605827706</v>
      </c>
      <c r="P27">
        <v>2.52639637731783</v>
      </c>
      <c r="Q27">
        <v>0.71</v>
      </c>
      <c r="R27">
        <v>2.474763747937601</v>
      </c>
      <c r="S27">
        <v>5.36</v>
      </c>
      <c r="T27">
        <v>0.84</v>
      </c>
      <c r="U27">
        <v>1.99</v>
      </c>
    </row>
    <row r="28" spans="1:21" x14ac:dyDescent="0.25">
      <c r="A28" t="s">
        <v>25</v>
      </c>
      <c r="B28">
        <v>0.47701758864081473</v>
      </c>
      <c r="C28">
        <v>0.45852986704037635</v>
      </c>
      <c r="D28">
        <v>0.41939943818694186</v>
      </c>
      <c r="E28">
        <v>0.32235130666013206</v>
      </c>
      <c r="F28">
        <v>0.35819134206756498</v>
      </c>
      <c r="G28">
        <v>0.3458217560439748</v>
      </c>
      <c r="H28">
        <v>0.35597182818282896</v>
      </c>
      <c r="I28">
        <v>0.38021211290900286</v>
      </c>
      <c r="J28">
        <v>0.36583948047665166</v>
      </c>
      <c r="K28">
        <v>0.3806070492560597</v>
      </c>
      <c r="L28">
        <v>0.46847793446917707</v>
      </c>
      <c r="M28">
        <v>0.4296064010365282</v>
      </c>
      <c r="N28">
        <v>0.58679952417003411</v>
      </c>
      <c r="O28">
        <v>0.37011804008526439</v>
      </c>
      <c r="P28">
        <v>0.35640238074559055</v>
      </c>
      <c r="Q28">
        <v>0.11</v>
      </c>
      <c r="R28">
        <v>0.35066499625086062</v>
      </c>
      <c r="S28">
        <v>0.73</v>
      </c>
      <c r="T28">
        <v>0.1</v>
      </c>
      <c r="U28">
        <v>0.25</v>
      </c>
    </row>
    <row r="29" spans="1:21" x14ac:dyDescent="0.25">
      <c r="A29" t="s">
        <v>26</v>
      </c>
      <c r="B29">
        <v>7.2066147182345714</v>
      </c>
      <c r="C29">
        <v>7.5407349063183551</v>
      </c>
      <c r="D29">
        <v>7.392273019747492</v>
      </c>
      <c r="E29">
        <v>7.0460442494078963</v>
      </c>
      <c r="F29">
        <v>7.438408460410816</v>
      </c>
      <c r="G29">
        <v>8.0040683776796033</v>
      </c>
      <c r="H29">
        <v>7.0987480783409822</v>
      </c>
      <c r="I29">
        <v>8.9025963345621388</v>
      </c>
      <c r="J29">
        <v>7.1995518011961961</v>
      </c>
      <c r="K29">
        <v>8.2681338836614042</v>
      </c>
      <c r="L29">
        <v>7.9650417397372077</v>
      </c>
      <c r="M29">
        <v>7.328824151698047</v>
      </c>
      <c r="N29">
        <v>11.442728113890821</v>
      </c>
      <c r="O29">
        <v>8.3492969347437977</v>
      </c>
      <c r="P29">
        <v>7.0943432695713584</v>
      </c>
      <c r="Q29">
        <v>3.2</v>
      </c>
      <c r="R29">
        <v>5.7627326097999489</v>
      </c>
      <c r="S29">
        <v>12.2</v>
      </c>
      <c r="T29">
        <v>0.7</v>
      </c>
      <c r="U29">
        <v>5.8</v>
      </c>
    </row>
    <row r="30" spans="1:21" x14ac:dyDescent="0.25">
      <c r="A30" t="s">
        <v>27</v>
      </c>
      <c r="B30">
        <v>6.4603450575941155</v>
      </c>
      <c r="C30">
        <v>6.979146101370155</v>
      </c>
      <c r="D30">
        <v>7.0781624499349229</v>
      </c>
      <c r="E30">
        <v>6.0782964426488295</v>
      </c>
      <c r="F30">
        <v>8.5115658929747369</v>
      </c>
      <c r="G30">
        <v>9.2441888536491152</v>
      </c>
      <c r="H30">
        <v>4.8522478138099654</v>
      </c>
      <c r="I30">
        <v>8.5443419830703267</v>
      </c>
      <c r="J30">
        <v>10.749015608579819</v>
      </c>
      <c r="K30">
        <v>10.910014544537807</v>
      </c>
      <c r="L30">
        <v>12.419363278269534</v>
      </c>
      <c r="M30">
        <v>7.1607460321042407</v>
      </c>
      <c r="N30">
        <v>4.1294407865969376</v>
      </c>
      <c r="O30">
        <v>2.2828151604196321</v>
      </c>
      <c r="P30">
        <v>5.2275626367306698</v>
      </c>
      <c r="Q30">
        <v>1.3</v>
      </c>
      <c r="R30">
        <v>5.375417442294089</v>
      </c>
      <c r="S30">
        <v>4.8</v>
      </c>
      <c r="T30">
        <v>6.9</v>
      </c>
      <c r="U30">
        <v>8.3000000000000007</v>
      </c>
    </row>
    <row r="31" spans="1:21" x14ac:dyDescent="0.25">
      <c r="A31" t="s">
        <v>28</v>
      </c>
      <c r="B31">
        <v>1.3180758927408327</v>
      </c>
      <c r="C31">
        <v>0.64218361239383959</v>
      </c>
      <c r="D31">
        <v>1.4614840426993638</v>
      </c>
      <c r="E31">
        <v>1.5220759454928905</v>
      </c>
      <c r="F31">
        <v>1.0403675969041457</v>
      </c>
      <c r="G31">
        <v>3.1851104504932022</v>
      </c>
      <c r="H31">
        <v>0.31452753245929849</v>
      </c>
      <c r="I31">
        <v>0.94746408395871495</v>
      </c>
      <c r="J31">
        <v>0.3890676679098235</v>
      </c>
      <c r="K31">
        <v>0.34713463862701177</v>
      </c>
      <c r="L31">
        <v>0.54428046802584362</v>
      </c>
      <c r="M31">
        <v>1.506263309203586</v>
      </c>
      <c r="N31">
        <v>1.2871806121287548</v>
      </c>
      <c r="O31">
        <v>1.5734468617399247</v>
      </c>
      <c r="P31">
        <v>1.6430182336466759</v>
      </c>
      <c r="Q31">
        <v>1.1000000000000001</v>
      </c>
      <c r="R31">
        <v>0.65455697403751678</v>
      </c>
      <c r="S31">
        <v>5.2</v>
      </c>
      <c r="T31">
        <v>0.8</v>
      </c>
      <c r="U31">
        <v>1.4</v>
      </c>
    </row>
    <row r="32" spans="1:21" x14ac:dyDescent="0.25">
      <c r="A32" t="s">
        <v>29</v>
      </c>
      <c r="B32">
        <v>14.591672674073997</v>
      </c>
      <c r="C32">
        <v>14.749098400208974</v>
      </c>
      <c r="D32">
        <v>16.283056428037341</v>
      </c>
      <c r="E32">
        <v>26.894207849339963</v>
      </c>
      <c r="F32">
        <v>25.021708307302838</v>
      </c>
      <c r="G32">
        <v>26.674035468570047</v>
      </c>
      <c r="H32">
        <v>25.12733433799162</v>
      </c>
      <c r="I32">
        <v>12.414993080712199</v>
      </c>
      <c r="J32">
        <v>22.957955635370602</v>
      </c>
      <c r="K32">
        <v>14.161454440360354</v>
      </c>
      <c r="L32">
        <v>21.359488953998511</v>
      </c>
      <c r="M32">
        <v>16.357523003576791</v>
      </c>
      <c r="N32">
        <v>46.436093846868189</v>
      </c>
      <c r="O32">
        <v>25.138864715985033</v>
      </c>
      <c r="P32">
        <v>24.483883867281367</v>
      </c>
      <c r="Q32">
        <v>5.4</v>
      </c>
      <c r="R32">
        <v>17.63410411483758</v>
      </c>
      <c r="S32">
        <v>4.3</v>
      </c>
      <c r="T32">
        <v>10.3</v>
      </c>
      <c r="U32">
        <v>15.2</v>
      </c>
    </row>
    <row r="33" spans="1:21" x14ac:dyDescent="0.25">
      <c r="A33" t="s">
        <v>30</v>
      </c>
      <c r="B33">
        <v>4.1041178651667769</v>
      </c>
      <c r="C33">
        <v>4.3123462641614507</v>
      </c>
      <c r="D33">
        <v>4.05609317155775</v>
      </c>
      <c r="E33">
        <v>6.617616532190409</v>
      </c>
      <c r="F33">
        <v>6.659388125258066</v>
      </c>
      <c r="G33">
        <v>8.2981473913038126</v>
      </c>
      <c r="H33">
        <v>5.7826057532554564</v>
      </c>
      <c r="I33">
        <v>1.2465108807503287</v>
      </c>
      <c r="J33">
        <v>3.8355099930654939</v>
      </c>
      <c r="K33">
        <v>2.7799265901507058</v>
      </c>
      <c r="L33">
        <v>4.9535791616809597</v>
      </c>
      <c r="M33">
        <v>3.9331086912948989</v>
      </c>
      <c r="N33">
        <v>11.887803367215618</v>
      </c>
      <c r="O33">
        <v>5.6773302957443592</v>
      </c>
      <c r="P33">
        <v>4.5243272316714931</v>
      </c>
      <c r="Q33">
        <v>1.6</v>
      </c>
      <c r="R33">
        <v>3.8395341124092441</v>
      </c>
      <c r="S33">
        <v>1.1000000000000001</v>
      </c>
      <c r="T33">
        <v>2.9</v>
      </c>
      <c r="U33">
        <v>1.9</v>
      </c>
    </row>
    <row r="35" spans="1:21" x14ac:dyDescent="0.25">
      <c r="B35" s="1"/>
      <c r="C35" t="s">
        <v>54</v>
      </c>
    </row>
    <row r="36" spans="1:21" x14ac:dyDescent="0.25">
      <c r="B36" s="2"/>
      <c r="C36" t="s">
        <v>55</v>
      </c>
    </row>
    <row r="37" spans="1:21" x14ac:dyDescent="0.25">
      <c r="B37" s="3"/>
      <c r="C37" t="s">
        <v>56</v>
      </c>
    </row>
    <row r="38" spans="1:21" x14ac:dyDescent="0.25">
      <c r="B38" s="4"/>
      <c r="C38" t="s">
        <v>57</v>
      </c>
    </row>
    <row r="39" spans="1:21" x14ac:dyDescent="0.25">
      <c r="B39" s="19"/>
      <c r="C39" t="s">
        <v>58</v>
      </c>
    </row>
    <row r="40" spans="1:21" x14ac:dyDescent="0.25">
      <c r="B40" s="5"/>
      <c r="C40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Major elements</vt:lpstr>
      <vt:lpstr>Trace elements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Song</dc:creator>
  <cp:lastModifiedBy>Song</cp:lastModifiedBy>
  <dcterms:created xsi:type="dcterms:W3CDTF">2019-06-28T16:41:34Z</dcterms:created>
  <dcterms:modified xsi:type="dcterms:W3CDTF">2019-07-05T21:23:28Z</dcterms:modified>
</cp:coreProperties>
</file>