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007"/>
  <workbookPr showInkAnnotation="0" autoCompressPictures="0"/>
  <bookViews>
    <workbookView xWindow="880" yWindow="0" windowWidth="27900" windowHeight="10120" tabRatio="500"/>
  </bookViews>
  <sheets>
    <sheet name="Newborn-Fetal" sheetId="1" r:id="rId1"/>
    <sheet name="Juvenile" sheetId="2" r:id="rId2"/>
    <sheet name="Adult Female" sheetId="3" r:id="rId3"/>
    <sheet name="Adult Male" sheetId="4" r:id="rId4"/>
    <sheet name="Unknown" sheetId="5" r:id="rId5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G3" i="3" l="1"/>
  <c r="H3" i="3"/>
  <c r="N3" i="3"/>
  <c r="O3" i="3"/>
  <c r="U3" i="3"/>
  <c r="V3" i="3"/>
</calcChain>
</file>

<file path=xl/sharedStrings.xml><?xml version="1.0" encoding="utf-8"?>
<sst xmlns="http://schemas.openxmlformats.org/spreadsheetml/2006/main" count="237" uniqueCount="57">
  <si>
    <t>Catalogue Number</t>
  </si>
  <si>
    <t>Portion</t>
  </si>
  <si>
    <t>Sex</t>
  </si>
  <si>
    <t>1st Male Metatarsal</t>
  </si>
  <si>
    <t>1st Unfused Metatarsal, Sex Unknown</t>
  </si>
  <si>
    <t>VB age est A (yr)</t>
  </si>
  <si>
    <t>VB age est B (yr)</t>
  </si>
  <si>
    <t>VB age est C (yr)</t>
  </si>
  <si>
    <t>VB age est Average (yr)</t>
  </si>
  <si>
    <t>VB age est  A (mo.)</t>
  </si>
  <si>
    <t>VB age est  B (mo.)</t>
  </si>
  <si>
    <t>VB age est C (mo.)</t>
  </si>
  <si>
    <t>VB age est Average (mo.)</t>
  </si>
  <si>
    <t>Comments</t>
  </si>
  <si>
    <t xml:space="preserve">Total Length A </t>
  </si>
  <si>
    <t>Total Length B</t>
  </si>
  <si>
    <t>Total Length C</t>
  </si>
  <si>
    <t>Total Length Average</t>
  </si>
  <si>
    <t xml:space="preserve">Proximal Height A </t>
  </si>
  <si>
    <t>Proximal Height B</t>
  </si>
  <si>
    <t>Proximal Height C</t>
  </si>
  <si>
    <t>Proximal Height Average</t>
  </si>
  <si>
    <t xml:space="preserve">Proximal Width A </t>
  </si>
  <si>
    <t>Proximal Width B</t>
  </si>
  <si>
    <t>Proximal Width C</t>
  </si>
  <si>
    <t>Proximal Width Average</t>
  </si>
  <si>
    <t>Total Length A (&lt;75.0mm)</t>
  </si>
  <si>
    <t>Total Length B (&lt;75.0mm)</t>
  </si>
  <si>
    <t>Total Length C (&lt;75.0mm)</t>
  </si>
  <si>
    <t>Proximal Height A (&lt;15.0mm)</t>
  </si>
  <si>
    <t>Proximal Height B (&lt;15.0mm)</t>
  </si>
  <si>
    <t>Proximal Height C (&lt;15.0mm)</t>
  </si>
  <si>
    <t>Proximal Width A (&lt;23.0mm)</t>
  </si>
  <si>
    <t>Proximal Width B (&lt;23.0mm)</t>
  </si>
  <si>
    <t>Proximal Width C (&lt;23.0mm)</t>
  </si>
  <si>
    <t>Complete</t>
  </si>
  <si>
    <t>Unknown</t>
  </si>
  <si>
    <t>2.58 - 5.2</t>
  </si>
  <si>
    <t>3.51 - 4.65</t>
  </si>
  <si>
    <t>3.28 - 4.7</t>
  </si>
  <si>
    <t>3.44 - 4.66</t>
  </si>
  <si>
    <t>31.02 - 62.4</t>
  </si>
  <si>
    <t>42.07 - 55.81</t>
  </si>
  <si>
    <t>39.37 - 56.46</t>
  </si>
  <si>
    <t>41.31 - 55.91</t>
  </si>
  <si>
    <t>refit</t>
  </si>
  <si>
    <t>Distal Epiphysis</t>
  </si>
  <si>
    <t>N/A</t>
  </si>
  <si>
    <t>Total Length Strd Dev</t>
  </si>
  <si>
    <t>Proximal Height Strd Dev</t>
  </si>
  <si>
    <t>Proximal Width Strd Dev</t>
  </si>
  <si>
    <t>Total Length (Yr)</t>
  </si>
  <si>
    <t>Total Length (Mo)</t>
  </si>
  <si>
    <t>Proximal Height (Yr)</t>
  </si>
  <si>
    <t>Proximal Height (Mo)</t>
  </si>
  <si>
    <t>Proximal Width (Yr)</t>
  </si>
  <si>
    <t>Proximal Width (Mo)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</si>
</sst>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7" x14ac:knownFonts="1">
    <font>
      <sz val="12"/>
      <color theme="1"/>
      <name val="Calibri"/>
      <family val="2"/>
      <scheme val="minor"/>
    </font>
    <font>
      <sz val="12"/>
      <name val="Calibri"/>
      <scheme val="minor"/>
    </font>
    <font>
      <u/>
      <sz val="12"/>
      <color theme="11"/>
      <name val="Calibri"/>
      <family val="2"/>
      <scheme val="minor"/>
    </font>
    <font>
      <b/>
      <sz val="10"/>
      <color rgb="FF000000"/>
      <name val="Arial"/>
    </font>
    <font>
      <b/>
      <sz val="12"/>
      <name val="Calibri"/>
      <scheme val="minor"/>
    </font>
    <font>
      <sz val="10"/>
      <color rgb="FF000000"/>
      <name val="Arial"/>
    </font>
    <font>
      <u/>
      <sz val="12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249977111117893"/>
        <bgColor rgb="FFC0C0C0"/>
      </patternFill>
    </fill>
    <fill>
      <patternFill patternType="solid">
        <fgColor theme="0" tint="-0.249977111117893"/>
        <bgColor rgb="FF000000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</borders>
  <cellStyleXfs count="53">
    <xf numFmtId="0" fontId="0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42">
    <xf numFmtId="0" fontId="0" fillId="0" borderId="0" xfId="0"/>
    <xf numFmtId="0" fontId="1" fillId="0" borderId="1" xfId="0" applyFont="1" applyBorder="1" applyAlignment="1">
      <alignment horizontal="left" wrapText="1"/>
    </xf>
    <xf numFmtId="0" fontId="1" fillId="2" borderId="1" xfId="0" applyFont="1" applyFill="1" applyBorder="1" applyAlignment="1">
      <alignment horizontal="left" wrapText="1"/>
    </xf>
    <xf numFmtId="0" fontId="0" fillId="3" borderId="0" xfId="0" applyFill="1"/>
    <xf numFmtId="0" fontId="4" fillId="3" borderId="8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0" fillId="3" borderId="7" xfId="0" applyFill="1" applyBorder="1" applyAlignment="1">
      <alignment wrapText="1"/>
    </xf>
    <xf numFmtId="0" fontId="0" fillId="3" borderId="1" xfId="0" applyFill="1" applyBorder="1" applyAlignment="1">
      <alignment wrapText="1"/>
    </xf>
    <xf numFmtId="0" fontId="0" fillId="0" borderId="1" xfId="0" applyBorder="1" applyAlignment="1">
      <alignment wrapText="1"/>
    </xf>
    <xf numFmtId="0" fontId="5" fillId="0" borderId="1" xfId="0" applyFont="1" applyFill="1" applyBorder="1" applyAlignment="1" applyProtection="1">
      <alignment vertical="center" wrapText="1"/>
    </xf>
    <xf numFmtId="0" fontId="5" fillId="0" borderId="1" xfId="0" applyFont="1" applyFill="1" applyBorder="1" applyAlignment="1" applyProtection="1">
      <alignment horizontal="right" vertical="center" wrapText="1"/>
    </xf>
    <xf numFmtId="0" fontId="0" fillId="2" borderId="8" xfId="0" applyFill="1" applyBorder="1" applyAlignment="1">
      <alignment wrapText="1"/>
    </xf>
    <xf numFmtId="0" fontId="0" fillId="2" borderId="1" xfId="0" applyFill="1" applyBorder="1" applyAlignment="1">
      <alignment wrapText="1"/>
    </xf>
    <xf numFmtId="0" fontId="0" fillId="0" borderId="9" xfId="0" applyBorder="1" applyAlignment="1">
      <alignment wrapText="1"/>
    </xf>
    <xf numFmtId="0" fontId="0" fillId="0" borderId="7" xfId="0" applyBorder="1" applyAlignment="1">
      <alignment wrapText="1"/>
    </xf>
    <xf numFmtId="0" fontId="0" fillId="0" borderId="8" xfId="0" applyBorder="1" applyAlignment="1">
      <alignment wrapText="1"/>
    </xf>
    <xf numFmtId="0" fontId="0" fillId="0" borderId="6" xfId="0" applyBorder="1" applyAlignment="1">
      <alignment wrapText="1"/>
    </xf>
    <xf numFmtId="0" fontId="5" fillId="0" borderId="9" xfId="0" applyFont="1" applyFill="1" applyBorder="1" applyAlignment="1" applyProtection="1">
      <alignment vertical="center" wrapText="1"/>
    </xf>
    <xf numFmtId="0" fontId="0" fillId="2" borderId="10" xfId="0" applyFill="1" applyBorder="1" applyAlignment="1">
      <alignment wrapText="1"/>
    </xf>
    <xf numFmtId="0" fontId="0" fillId="2" borderId="11" xfId="0" applyFill="1" applyBorder="1" applyAlignment="1">
      <alignment wrapText="1"/>
    </xf>
    <xf numFmtId="0" fontId="0" fillId="0" borderId="11" xfId="0" applyBorder="1" applyAlignment="1">
      <alignment wrapText="1"/>
    </xf>
    <xf numFmtId="0" fontId="0" fillId="0" borderId="12" xfId="0" applyBorder="1" applyAlignment="1">
      <alignment wrapText="1"/>
    </xf>
    <xf numFmtId="0" fontId="0" fillId="0" borderId="13" xfId="0" applyBorder="1" applyAlignment="1">
      <alignment wrapText="1"/>
    </xf>
    <xf numFmtId="0" fontId="0" fillId="0" borderId="10" xfId="0" applyBorder="1" applyAlignment="1">
      <alignment wrapText="1"/>
    </xf>
    <xf numFmtId="0" fontId="0" fillId="0" borderId="14" xfId="0" applyBorder="1" applyAlignment="1">
      <alignment wrapText="1"/>
    </xf>
    <xf numFmtId="0" fontId="0" fillId="2" borderId="0" xfId="0" applyFill="1"/>
    <xf numFmtId="164" fontId="4" fillId="3" borderId="2" xfId="0" applyNumberFormat="1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 applyProtection="1">
      <alignment horizontal="center" vertical="center" wrapText="1"/>
    </xf>
    <xf numFmtId="0" fontId="0" fillId="3" borderId="1" xfId="0" applyFill="1" applyBorder="1" applyAlignment="1"/>
    <xf numFmtId="0" fontId="4" fillId="3" borderId="2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" fillId="3" borderId="15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164" fontId="4" fillId="3" borderId="3" xfId="0" applyNumberFormat="1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 applyProtection="1">
      <alignment horizontal="center" vertical="center" wrapText="1"/>
    </xf>
    <xf numFmtId="0" fontId="1" fillId="3" borderId="9" xfId="0" applyFont="1" applyFill="1" applyBorder="1" applyAlignment="1">
      <alignment horizontal="center" vertical="center" wrapText="1"/>
    </xf>
  </cellXfs>
  <cellStyles count="53">
    <cellStyle name="Followed Hyperlink" xfId="1" builtinId="9" hidden="1"/>
    <cellStyle name="Followed Hyperlink" xfId="2" builtinId="9" hidden="1"/>
    <cellStyle name="Followed Hyperlink" xfId="3" builtinId="9" hidden="1"/>
    <cellStyle name="Followed Hyperlink" xfId="4" builtinId="9" hidden="1"/>
    <cellStyle name="Followed Hyperlink" xfId="5" builtinId="9" hidden="1"/>
    <cellStyle name="Followed Hyperlink" xfId="6" builtinId="9" hidden="1"/>
    <cellStyle name="Followed Hyperlink" xfId="7" builtinId="9" hidden="1"/>
    <cellStyle name="Followed Hyperlink" xfId="8" builtinId="9" hidden="1"/>
    <cellStyle name="Followed Hyperlink" xfId="9" builtinId="9" hidden="1"/>
    <cellStyle name="Followed Hyperlink" xfId="10" builtinId="9" hidden="1"/>
    <cellStyle name="Followed Hyperlink" xfId="11" builtinId="9" hidden="1"/>
    <cellStyle name="Followed Hyperlink" xfId="12" builtinId="9" hidden="1"/>
    <cellStyle name="Followed Hyperlink" xfId="13" builtinId="9" hidden="1"/>
    <cellStyle name="Followed Hyperlink" xfId="14" builtinId="9" hidden="1"/>
    <cellStyle name="Followed Hyperlink" xfId="15" builtinId="9" hidden="1"/>
    <cellStyle name="Followed Hyperlink" xfId="16" builtinId="9" hidden="1"/>
    <cellStyle name="Followed Hyperlink" xfId="17" builtinId="9" hidden="1"/>
    <cellStyle name="Followed Hyperlink" xfId="18" builtinId="9" hidden="1"/>
    <cellStyle name="Followed Hyperlink" xfId="19" builtinId="9" hidden="1"/>
    <cellStyle name="Followed Hyperlink" xfId="20" builtinId="9" hidden="1"/>
    <cellStyle name="Followed Hyperlink" xfId="21" builtinId="9" hidden="1"/>
    <cellStyle name="Followed Hyperlink" xfId="22" builtinId="9" hidden="1"/>
    <cellStyle name="Followed Hyperlink" xfId="23" builtinId="9" hidden="1"/>
    <cellStyle name="Followed Hyperlink" xfId="24" builtinId="9" hidden="1"/>
    <cellStyle name="Followed Hyperlink" xfId="25" builtinId="9" hidden="1"/>
    <cellStyle name="Followed Hyperlink" xfId="26" builtinId="9" hidden="1"/>
    <cellStyle name="Followed Hyperlink" xfId="27" builtinId="9" hidden="1"/>
    <cellStyle name="Followed Hyperlink" xfId="28" builtinId="9" hidden="1"/>
    <cellStyle name="Followed Hyperlink" xfId="29" builtinId="9" hidden="1"/>
    <cellStyle name="Followed Hyperlink" xfId="30" builtinId="9" hidden="1"/>
    <cellStyle name="Followed Hyperlink" xfId="31" builtinId="9" hidden="1"/>
    <cellStyle name="Followed Hyperlink" xfId="32" builtinId="9" hidden="1"/>
    <cellStyle name="Followed Hyperlink" xfId="33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aredStrings" Target="sharedStrings.xml"/><Relationship Id="rId9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2"/>
  <sheetViews>
    <sheetView tabSelected="1" workbookViewId="0">
      <selection activeCell="G12" sqref="G12"/>
    </sheetView>
  </sheetViews>
  <sheetFormatPr baseColWidth="10" defaultRowHeight="15" x14ac:dyDescent="0"/>
  <cols>
    <col min="1" max="2" width="10.83203125" style="2"/>
    <col min="3" max="16384" width="10.83203125" style="1"/>
  </cols>
  <sheetData>
    <row r="1" spans="1:37" s="3" customFormat="1" ht="15" customHeight="1">
      <c r="A1" s="31" t="s">
        <v>0</v>
      </c>
      <c r="B1" s="31" t="s">
        <v>1</v>
      </c>
      <c r="C1" s="31" t="s">
        <v>2</v>
      </c>
      <c r="D1" s="33" t="s">
        <v>3</v>
      </c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5"/>
      <c r="R1" s="36"/>
      <c r="S1" s="37" t="s">
        <v>4</v>
      </c>
      <c r="T1" s="34"/>
      <c r="U1" s="34"/>
      <c r="V1" s="34"/>
      <c r="W1" s="34"/>
      <c r="X1" s="34"/>
      <c r="Y1" s="34"/>
      <c r="Z1" s="34"/>
      <c r="AA1" s="36"/>
      <c r="AB1" s="29" t="s">
        <v>5</v>
      </c>
      <c r="AC1" s="38" t="s">
        <v>6</v>
      </c>
      <c r="AD1" s="38" t="s">
        <v>7</v>
      </c>
      <c r="AE1" s="38" t="s">
        <v>8</v>
      </c>
      <c r="AF1" s="38" t="s">
        <v>9</v>
      </c>
      <c r="AG1" s="38" t="s">
        <v>10</v>
      </c>
      <c r="AH1" s="38" t="s">
        <v>11</v>
      </c>
      <c r="AI1" s="38" t="s">
        <v>12</v>
      </c>
      <c r="AJ1" s="40" t="s">
        <v>13</v>
      </c>
    </row>
    <row r="2" spans="1:37" s="10" customFormat="1" ht="45">
      <c r="A2" s="32"/>
      <c r="B2" s="32"/>
      <c r="C2" s="32"/>
      <c r="D2" s="4" t="s">
        <v>14</v>
      </c>
      <c r="E2" s="5" t="s">
        <v>15</v>
      </c>
      <c r="F2" s="5" t="s">
        <v>16</v>
      </c>
      <c r="G2" s="5" t="s">
        <v>17</v>
      </c>
      <c r="H2" s="5" t="s">
        <v>48</v>
      </c>
      <c r="I2" s="5" t="s">
        <v>18</v>
      </c>
      <c r="J2" s="5" t="s">
        <v>19</v>
      </c>
      <c r="K2" s="5" t="s">
        <v>20</v>
      </c>
      <c r="L2" s="5" t="s">
        <v>21</v>
      </c>
      <c r="M2" s="5" t="s">
        <v>49</v>
      </c>
      <c r="N2" s="5" t="s">
        <v>22</v>
      </c>
      <c r="O2" s="5" t="s">
        <v>23</v>
      </c>
      <c r="P2" s="6" t="s">
        <v>24</v>
      </c>
      <c r="Q2" s="6" t="s">
        <v>25</v>
      </c>
      <c r="R2" s="6" t="s">
        <v>50</v>
      </c>
      <c r="S2" s="7" t="s">
        <v>26</v>
      </c>
      <c r="T2" s="5" t="s">
        <v>27</v>
      </c>
      <c r="U2" s="5" t="s">
        <v>28</v>
      </c>
      <c r="V2" s="5" t="s">
        <v>29</v>
      </c>
      <c r="W2" s="5" t="s">
        <v>30</v>
      </c>
      <c r="X2" s="5" t="s">
        <v>31</v>
      </c>
      <c r="Y2" s="5" t="s">
        <v>32</v>
      </c>
      <c r="Z2" s="5" t="s">
        <v>33</v>
      </c>
      <c r="AA2" s="8" t="s">
        <v>34</v>
      </c>
      <c r="AB2" s="30"/>
      <c r="AC2" s="39"/>
      <c r="AD2" s="39"/>
      <c r="AE2" s="39"/>
      <c r="AF2" s="39"/>
      <c r="AG2" s="39"/>
      <c r="AH2" s="39"/>
      <c r="AI2" s="39"/>
      <c r="AJ2" s="41"/>
      <c r="AK2" s="9"/>
    </row>
  </sheetData>
  <mergeCells count="14">
    <mergeCell ref="AI1:AI2"/>
    <mergeCell ref="AJ1:AJ2"/>
    <mergeCell ref="AC1:AC2"/>
    <mergeCell ref="AD1:AD2"/>
    <mergeCell ref="AE1:AE2"/>
    <mergeCell ref="AF1:AF2"/>
    <mergeCell ref="AG1:AG2"/>
    <mergeCell ref="AH1:AH2"/>
    <mergeCell ref="AB1:AB2"/>
    <mergeCell ref="A1:A2"/>
    <mergeCell ref="B1:B2"/>
    <mergeCell ref="C1:C2"/>
    <mergeCell ref="D1:R1"/>
    <mergeCell ref="S1:AA1"/>
  </mergeCell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2"/>
  <sheetViews>
    <sheetView workbookViewId="0">
      <selection sqref="A1:XFD2"/>
    </sheetView>
  </sheetViews>
  <sheetFormatPr baseColWidth="10" defaultRowHeight="15" x14ac:dyDescent="0"/>
  <sheetData>
    <row r="1" spans="1:37" s="3" customFormat="1" ht="15" customHeight="1">
      <c r="A1" s="31" t="s">
        <v>0</v>
      </c>
      <c r="B1" s="31" t="s">
        <v>1</v>
      </c>
      <c r="C1" s="31" t="s">
        <v>2</v>
      </c>
      <c r="D1" s="33" t="s">
        <v>3</v>
      </c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5"/>
      <c r="R1" s="36"/>
      <c r="S1" s="37" t="s">
        <v>4</v>
      </c>
      <c r="T1" s="34"/>
      <c r="U1" s="34"/>
      <c r="V1" s="34"/>
      <c r="W1" s="34"/>
      <c r="X1" s="34"/>
      <c r="Y1" s="34"/>
      <c r="Z1" s="34"/>
      <c r="AA1" s="36"/>
      <c r="AB1" s="29" t="s">
        <v>5</v>
      </c>
      <c r="AC1" s="38" t="s">
        <v>6</v>
      </c>
      <c r="AD1" s="38" t="s">
        <v>7</v>
      </c>
      <c r="AE1" s="38" t="s">
        <v>8</v>
      </c>
      <c r="AF1" s="38" t="s">
        <v>9</v>
      </c>
      <c r="AG1" s="38" t="s">
        <v>10</v>
      </c>
      <c r="AH1" s="38" t="s">
        <v>11</v>
      </c>
      <c r="AI1" s="38" t="s">
        <v>12</v>
      </c>
      <c r="AJ1" s="40" t="s">
        <v>13</v>
      </c>
    </row>
    <row r="2" spans="1:37" s="10" customFormat="1" ht="45">
      <c r="A2" s="32"/>
      <c r="B2" s="32"/>
      <c r="C2" s="32"/>
      <c r="D2" s="4" t="s">
        <v>14</v>
      </c>
      <c r="E2" s="5" t="s">
        <v>15</v>
      </c>
      <c r="F2" s="5" t="s">
        <v>16</v>
      </c>
      <c r="G2" s="5" t="s">
        <v>17</v>
      </c>
      <c r="H2" s="5" t="s">
        <v>48</v>
      </c>
      <c r="I2" s="5" t="s">
        <v>18</v>
      </c>
      <c r="J2" s="5" t="s">
        <v>19</v>
      </c>
      <c r="K2" s="5" t="s">
        <v>20</v>
      </c>
      <c r="L2" s="5" t="s">
        <v>21</v>
      </c>
      <c r="M2" s="5" t="s">
        <v>49</v>
      </c>
      <c r="N2" s="5" t="s">
        <v>22</v>
      </c>
      <c r="O2" s="5" t="s">
        <v>23</v>
      </c>
      <c r="P2" s="6" t="s">
        <v>24</v>
      </c>
      <c r="Q2" s="6" t="s">
        <v>25</v>
      </c>
      <c r="R2" s="6" t="s">
        <v>50</v>
      </c>
      <c r="S2" s="7" t="s">
        <v>26</v>
      </c>
      <c r="T2" s="5" t="s">
        <v>27</v>
      </c>
      <c r="U2" s="5" t="s">
        <v>28</v>
      </c>
      <c r="V2" s="5" t="s">
        <v>29</v>
      </c>
      <c r="W2" s="5" t="s">
        <v>30</v>
      </c>
      <c r="X2" s="5" t="s">
        <v>31</v>
      </c>
      <c r="Y2" s="5" t="s">
        <v>32</v>
      </c>
      <c r="Z2" s="5" t="s">
        <v>33</v>
      </c>
      <c r="AA2" s="8" t="s">
        <v>34</v>
      </c>
      <c r="AB2" s="30"/>
      <c r="AC2" s="39"/>
      <c r="AD2" s="39"/>
      <c r="AE2" s="39"/>
      <c r="AF2" s="39"/>
      <c r="AG2" s="39"/>
      <c r="AH2" s="39"/>
      <c r="AI2" s="39"/>
      <c r="AJ2" s="41"/>
      <c r="AK2" s="9"/>
    </row>
  </sheetData>
  <mergeCells count="14">
    <mergeCell ref="AI1:AI2"/>
    <mergeCell ref="AJ1:AJ2"/>
    <mergeCell ref="AC1:AC2"/>
    <mergeCell ref="AD1:AD2"/>
    <mergeCell ref="AE1:AE2"/>
    <mergeCell ref="AF1:AF2"/>
    <mergeCell ref="AG1:AG2"/>
    <mergeCell ref="AH1:AH2"/>
    <mergeCell ref="AB1:AB2"/>
    <mergeCell ref="A1:A2"/>
    <mergeCell ref="B1:B2"/>
    <mergeCell ref="C1:C2"/>
    <mergeCell ref="D1:R1"/>
    <mergeCell ref="S1:AA1"/>
  </mergeCell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3"/>
  <sheetViews>
    <sheetView topLeftCell="F1" workbookViewId="0">
      <selection activeCell="X3" sqref="X3"/>
    </sheetView>
  </sheetViews>
  <sheetFormatPr baseColWidth="10" defaultRowHeight="15" x14ac:dyDescent="0"/>
  <cols>
    <col min="12" max="12" width="13" customWidth="1"/>
    <col min="23" max="24" width="10.83203125" customWidth="1"/>
  </cols>
  <sheetData>
    <row r="1" spans="1:34" s="3" customFormat="1" ht="15" customHeight="1">
      <c r="A1" s="31" t="s">
        <v>0</v>
      </c>
      <c r="B1" s="31" t="s">
        <v>1</v>
      </c>
      <c r="C1" s="31" t="s">
        <v>2</v>
      </c>
      <c r="D1" s="33" t="s">
        <v>3</v>
      </c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5"/>
      <c r="V1" s="35"/>
      <c r="W1" s="35"/>
      <c r="X1" s="36"/>
      <c r="Y1" s="29" t="s">
        <v>5</v>
      </c>
      <c r="Z1" s="38" t="s">
        <v>6</v>
      </c>
      <c r="AA1" s="38" t="s">
        <v>7</v>
      </c>
      <c r="AB1" s="38" t="s">
        <v>8</v>
      </c>
      <c r="AC1" s="38" t="s">
        <v>9</v>
      </c>
      <c r="AD1" s="38" t="s">
        <v>10</v>
      </c>
      <c r="AE1" s="38" t="s">
        <v>11</v>
      </c>
      <c r="AF1" s="38" t="s">
        <v>12</v>
      </c>
      <c r="AG1" s="40" t="s">
        <v>13</v>
      </c>
    </row>
    <row r="2" spans="1:34" s="10" customFormat="1" ht="45">
      <c r="A2" s="32"/>
      <c r="B2" s="32"/>
      <c r="C2" s="32"/>
      <c r="D2" s="4" t="s">
        <v>14</v>
      </c>
      <c r="E2" s="5" t="s">
        <v>15</v>
      </c>
      <c r="F2" s="5" t="s">
        <v>16</v>
      </c>
      <c r="G2" s="5" t="s">
        <v>17</v>
      </c>
      <c r="H2" s="5" t="s">
        <v>48</v>
      </c>
      <c r="I2" s="5" t="s">
        <v>51</v>
      </c>
      <c r="J2" s="5" t="s">
        <v>52</v>
      </c>
      <c r="K2" s="5" t="s">
        <v>18</v>
      </c>
      <c r="L2" s="5" t="s">
        <v>19</v>
      </c>
      <c r="M2" s="5" t="s">
        <v>20</v>
      </c>
      <c r="N2" s="5" t="s">
        <v>21</v>
      </c>
      <c r="O2" s="5" t="s">
        <v>49</v>
      </c>
      <c r="P2" s="5" t="s">
        <v>53</v>
      </c>
      <c r="Q2" s="5" t="s">
        <v>54</v>
      </c>
      <c r="R2" s="5" t="s">
        <v>22</v>
      </c>
      <c r="S2" s="5" t="s">
        <v>23</v>
      </c>
      <c r="T2" s="6" t="s">
        <v>24</v>
      </c>
      <c r="U2" s="6" t="s">
        <v>25</v>
      </c>
      <c r="V2" s="6" t="s">
        <v>50</v>
      </c>
      <c r="W2" s="6" t="s">
        <v>55</v>
      </c>
      <c r="X2" s="6" t="s">
        <v>56</v>
      </c>
      <c r="Y2" s="30"/>
      <c r="Z2" s="39"/>
      <c r="AA2" s="39"/>
      <c r="AB2" s="39"/>
      <c r="AC2" s="39"/>
      <c r="AD2" s="39"/>
      <c r="AE2" s="39"/>
      <c r="AF2" s="39"/>
      <c r="AG2" s="41"/>
      <c r="AH2" s="9"/>
    </row>
    <row r="3" spans="1:34" s="11" customFormat="1" ht="30">
      <c r="A3" s="13">
        <v>8035</v>
      </c>
      <c r="B3" s="12" t="s">
        <v>35</v>
      </c>
      <c r="C3" s="12" t="s">
        <v>36</v>
      </c>
      <c r="D3" s="14">
        <v>70.69</v>
      </c>
      <c r="E3" s="15">
        <v>70.900000000000006</v>
      </c>
      <c r="F3" s="15">
        <v>71.3</v>
      </c>
      <c r="G3" s="15">
        <f>AVERAGE(D3:F3)</f>
        <v>70.963333333333324</v>
      </c>
      <c r="H3" s="15">
        <f>STDEV(D3:F3)</f>
        <v>0.30989245446337127</v>
      </c>
      <c r="I3" s="15">
        <v>4.66</v>
      </c>
      <c r="J3" s="15">
        <v>55.91</v>
      </c>
      <c r="K3" s="11">
        <v>13.63</v>
      </c>
      <c r="L3" s="11">
        <v>13.54</v>
      </c>
      <c r="M3" s="11">
        <v>13.5</v>
      </c>
      <c r="N3" s="11">
        <f>AVERAGE(K3:M3)</f>
        <v>13.556666666666667</v>
      </c>
      <c r="O3" s="11">
        <f>STDEV(K3:M3)</f>
        <v>6.6583281184794466E-2</v>
      </c>
      <c r="P3" s="11">
        <v>3.94</v>
      </c>
      <c r="Q3" s="11">
        <v>47.31</v>
      </c>
      <c r="R3" s="15">
        <v>20.66</v>
      </c>
      <c r="S3" s="15">
        <v>20.59</v>
      </c>
      <c r="T3" s="15">
        <v>20.16</v>
      </c>
      <c r="U3" s="16">
        <f>AVERAGE(R3:T3)</f>
        <v>20.47</v>
      </c>
      <c r="V3" s="11">
        <f>STDEV(R3:T3)</f>
        <v>0.27073972741361763</v>
      </c>
      <c r="W3" s="11">
        <v>3.44</v>
      </c>
      <c r="X3" s="11">
        <v>41.31</v>
      </c>
      <c r="Y3" s="18" t="s">
        <v>37</v>
      </c>
      <c r="Z3" s="11" t="s">
        <v>38</v>
      </c>
      <c r="AA3" s="11" t="s">
        <v>39</v>
      </c>
      <c r="AB3" s="11" t="s">
        <v>40</v>
      </c>
      <c r="AC3" s="11" t="s">
        <v>41</v>
      </c>
      <c r="AD3" s="11" t="s">
        <v>42</v>
      </c>
      <c r="AE3" s="11" t="s">
        <v>43</v>
      </c>
      <c r="AF3" s="19" t="s">
        <v>44</v>
      </c>
      <c r="AG3" s="20" t="s">
        <v>45</v>
      </c>
      <c r="AH3" s="17"/>
    </row>
  </sheetData>
  <mergeCells count="13">
    <mergeCell ref="AF1:AF2"/>
    <mergeCell ref="AG1:AG2"/>
    <mergeCell ref="Z1:Z2"/>
    <mergeCell ref="AA1:AA2"/>
    <mergeCell ref="AB1:AB2"/>
    <mergeCell ref="AC1:AC2"/>
    <mergeCell ref="AD1:AD2"/>
    <mergeCell ref="AE1:AE2"/>
    <mergeCell ref="C1:C2"/>
    <mergeCell ref="D1:X1"/>
    <mergeCell ref="Y1:Y2"/>
    <mergeCell ref="A1:A2"/>
    <mergeCell ref="B1:B2"/>
  </mergeCell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2"/>
  <sheetViews>
    <sheetView workbookViewId="0">
      <selection sqref="A1:XFD2"/>
    </sheetView>
  </sheetViews>
  <sheetFormatPr baseColWidth="10" defaultRowHeight="15" x14ac:dyDescent="0"/>
  <sheetData>
    <row r="1" spans="1:37" s="3" customFormat="1" ht="15" customHeight="1">
      <c r="A1" s="31" t="s">
        <v>0</v>
      </c>
      <c r="B1" s="31" t="s">
        <v>1</v>
      </c>
      <c r="C1" s="31" t="s">
        <v>2</v>
      </c>
      <c r="D1" s="33" t="s">
        <v>3</v>
      </c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5"/>
      <c r="R1" s="36"/>
      <c r="S1" s="37" t="s">
        <v>4</v>
      </c>
      <c r="T1" s="34"/>
      <c r="U1" s="34"/>
      <c r="V1" s="34"/>
      <c r="W1" s="34"/>
      <c r="X1" s="34"/>
      <c r="Y1" s="34"/>
      <c r="Z1" s="34"/>
      <c r="AA1" s="36"/>
      <c r="AB1" s="29" t="s">
        <v>5</v>
      </c>
      <c r="AC1" s="38" t="s">
        <v>6</v>
      </c>
      <c r="AD1" s="38" t="s">
        <v>7</v>
      </c>
      <c r="AE1" s="38" t="s">
        <v>8</v>
      </c>
      <c r="AF1" s="38" t="s">
        <v>9</v>
      </c>
      <c r="AG1" s="38" t="s">
        <v>10</v>
      </c>
      <c r="AH1" s="38" t="s">
        <v>11</v>
      </c>
      <c r="AI1" s="38" t="s">
        <v>12</v>
      </c>
      <c r="AJ1" s="40" t="s">
        <v>13</v>
      </c>
    </row>
    <row r="2" spans="1:37" s="10" customFormat="1" ht="45">
      <c r="A2" s="32"/>
      <c r="B2" s="32"/>
      <c r="C2" s="32"/>
      <c r="D2" s="4" t="s">
        <v>14</v>
      </c>
      <c r="E2" s="5" t="s">
        <v>15</v>
      </c>
      <c r="F2" s="5" t="s">
        <v>16</v>
      </c>
      <c r="G2" s="5" t="s">
        <v>17</v>
      </c>
      <c r="H2" s="5" t="s">
        <v>48</v>
      </c>
      <c r="I2" s="5" t="s">
        <v>18</v>
      </c>
      <c r="J2" s="5" t="s">
        <v>19</v>
      </c>
      <c r="K2" s="5" t="s">
        <v>20</v>
      </c>
      <c r="L2" s="5" t="s">
        <v>21</v>
      </c>
      <c r="M2" s="5" t="s">
        <v>49</v>
      </c>
      <c r="N2" s="5" t="s">
        <v>22</v>
      </c>
      <c r="O2" s="5" t="s">
        <v>23</v>
      </c>
      <c r="P2" s="6" t="s">
        <v>24</v>
      </c>
      <c r="Q2" s="6" t="s">
        <v>25</v>
      </c>
      <c r="R2" s="6" t="s">
        <v>50</v>
      </c>
      <c r="S2" s="7" t="s">
        <v>26</v>
      </c>
      <c r="T2" s="5" t="s">
        <v>27</v>
      </c>
      <c r="U2" s="5" t="s">
        <v>28</v>
      </c>
      <c r="V2" s="5" t="s">
        <v>29</v>
      </c>
      <c r="W2" s="5" t="s">
        <v>30</v>
      </c>
      <c r="X2" s="5" t="s">
        <v>31</v>
      </c>
      <c r="Y2" s="5" t="s">
        <v>32</v>
      </c>
      <c r="Z2" s="5" t="s">
        <v>33</v>
      </c>
      <c r="AA2" s="8" t="s">
        <v>34</v>
      </c>
      <c r="AB2" s="30"/>
      <c r="AC2" s="39"/>
      <c r="AD2" s="39"/>
      <c r="AE2" s="39"/>
      <c r="AF2" s="39"/>
      <c r="AG2" s="39"/>
      <c r="AH2" s="39"/>
      <c r="AI2" s="39"/>
      <c r="AJ2" s="41"/>
      <c r="AK2" s="9"/>
    </row>
  </sheetData>
  <mergeCells count="14">
    <mergeCell ref="AI1:AI2"/>
    <mergeCell ref="AJ1:AJ2"/>
    <mergeCell ref="AC1:AC2"/>
    <mergeCell ref="AD1:AD2"/>
    <mergeCell ref="AE1:AE2"/>
    <mergeCell ref="AF1:AF2"/>
    <mergeCell ref="AG1:AG2"/>
    <mergeCell ref="AH1:AH2"/>
    <mergeCell ref="AB1:AB2"/>
    <mergeCell ref="A1:A2"/>
    <mergeCell ref="B1:B2"/>
    <mergeCell ref="C1:C2"/>
    <mergeCell ref="D1:R1"/>
    <mergeCell ref="S1:AA1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4"/>
  <sheetViews>
    <sheetView workbookViewId="0">
      <selection activeCell="D2" sqref="A1:XFD2"/>
    </sheetView>
  </sheetViews>
  <sheetFormatPr baseColWidth="10" defaultRowHeight="15" x14ac:dyDescent="0"/>
  <cols>
    <col min="4" max="8" width="10.83203125" style="28" customWidth="1"/>
    <col min="9" max="13" width="10.83203125" customWidth="1"/>
    <col min="14" max="18" width="10.83203125" style="28" customWidth="1"/>
    <col min="19" max="21" width="10.83203125" customWidth="1"/>
    <col min="22" max="24" width="10.83203125" style="28" customWidth="1"/>
    <col min="25" max="31" width="10.83203125" customWidth="1"/>
    <col min="32" max="32" width="11.83203125" customWidth="1"/>
    <col min="33" max="33" width="12.33203125" customWidth="1"/>
    <col min="34" max="35" width="13.33203125" customWidth="1"/>
    <col min="36" max="36" width="28.5" customWidth="1"/>
  </cols>
  <sheetData>
    <row r="1" spans="1:37" s="3" customFormat="1" ht="15" customHeight="1">
      <c r="A1" s="31" t="s">
        <v>0</v>
      </c>
      <c r="B1" s="31" t="s">
        <v>1</v>
      </c>
      <c r="C1" s="31" t="s">
        <v>2</v>
      </c>
      <c r="D1" s="33" t="s">
        <v>3</v>
      </c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5"/>
      <c r="R1" s="36"/>
      <c r="S1" s="37" t="s">
        <v>4</v>
      </c>
      <c r="T1" s="34"/>
      <c r="U1" s="34"/>
      <c r="V1" s="34"/>
      <c r="W1" s="34"/>
      <c r="X1" s="34"/>
      <c r="Y1" s="34"/>
      <c r="Z1" s="34"/>
      <c r="AA1" s="36"/>
      <c r="AB1" s="29" t="s">
        <v>5</v>
      </c>
      <c r="AC1" s="38" t="s">
        <v>6</v>
      </c>
      <c r="AD1" s="38" t="s">
        <v>7</v>
      </c>
      <c r="AE1" s="38" t="s">
        <v>8</v>
      </c>
      <c r="AF1" s="38" t="s">
        <v>9</v>
      </c>
      <c r="AG1" s="38" t="s">
        <v>10</v>
      </c>
      <c r="AH1" s="38" t="s">
        <v>11</v>
      </c>
      <c r="AI1" s="38" t="s">
        <v>12</v>
      </c>
      <c r="AJ1" s="40" t="s">
        <v>13</v>
      </c>
    </row>
    <row r="2" spans="1:37" s="10" customFormat="1" ht="45">
      <c r="A2" s="32"/>
      <c r="B2" s="32"/>
      <c r="C2" s="32"/>
      <c r="D2" s="4" t="s">
        <v>14</v>
      </c>
      <c r="E2" s="5" t="s">
        <v>15</v>
      </c>
      <c r="F2" s="5" t="s">
        <v>16</v>
      </c>
      <c r="G2" s="5" t="s">
        <v>17</v>
      </c>
      <c r="H2" s="5" t="s">
        <v>48</v>
      </c>
      <c r="I2" s="5" t="s">
        <v>18</v>
      </c>
      <c r="J2" s="5" t="s">
        <v>19</v>
      </c>
      <c r="K2" s="5" t="s">
        <v>20</v>
      </c>
      <c r="L2" s="5" t="s">
        <v>21</v>
      </c>
      <c r="M2" s="5" t="s">
        <v>49</v>
      </c>
      <c r="N2" s="5" t="s">
        <v>22</v>
      </c>
      <c r="O2" s="5" t="s">
        <v>23</v>
      </c>
      <c r="P2" s="6" t="s">
        <v>24</v>
      </c>
      <c r="Q2" s="6" t="s">
        <v>25</v>
      </c>
      <c r="R2" s="6" t="s">
        <v>50</v>
      </c>
      <c r="S2" s="7" t="s">
        <v>26</v>
      </c>
      <c r="T2" s="5" t="s">
        <v>27</v>
      </c>
      <c r="U2" s="5" t="s">
        <v>28</v>
      </c>
      <c r="V2" s="5" t="s">
        <v>29</v>
      </c>
      <c r="W2" s="5" t="s">
        <v>30</v>
      </c>
      <c r="X2" s="5" t="s">
        <v>31</v>
      </c>
      <c r="Y2" s="5" t="s">
        <v>32</v>
      </c>
      <c r="Z2" s="5" t="s">
        <v>33</v>
      </c>
      <c r="AA2" s="8" t="s">
        <v>34</v>
      </c>
      <c r="AB2" s="30"/>
      <c r="AC2" s="39"/>
      <c r="AD2" s="39"/>
      <c r="AE2" s="39"/>
      <c r="AF2" s="39"/>
      <c r="AG2" s="39"/>
      <c r="AH2" s="39"/>
      <c r="AI2" s="39"/>
      <c r="AJ2" s="41"/>
      <c r="AK2" s="9"/>
    </row>
    <row r="3" spans="1:37" s="11" customFormat="1" ht="24">
      <c r="A3" s="13">
        <v>8071</v>
      </c>
      <c r="B3" s="12" t="s">
        <v>46</v>
      </c>
      <c r="C3" s="12" t="s">
        <v>36</v>
      </c>
      <c r="D3" s="14" t="s">
        <v>47</v>
      </c>
      <c r="E3" s="15" t="s">
        <v>47</v>
      </c>
      <c r="F3" s="15" t="s">
        <v>47</v>
      </c>
      <c r="G3" s="15"/>
      <c r="H3" s="15"/>
      <c r="I3" s="11" t="s">
        <v>47</v>
      </c>
      <c r="J3" s="11" t="s">
        <v>47</v>
      </c>
      <c r="K3" s="11" t="s">
        <v>47</v>
      </c>
      <c r="N3" s="15" t="s">
        <v>47</v>
      </c>
      <c r="O3" s="15" t="s">
        <v>47</v>
      </c>
      <c r="P3" s="15" t="s">
        <v>47</v>
      </c>
      <c r="Q3" s="16"/>
      <c r="S3" s="17" t="s">
        <v>47</v>
      </c>
      <c r="T3" s="11" t="s">
        <v>47</v>
      </c>
      <c r="U3" s="11" t="s">
        <v>47</v>
      </c>
      <c r="V3" s="15" t="s">
        <v>47</v>
      </c>
      <c r="W3" s="15" t="s">
        <v>47</v>
      </c>
      <c r="X3" s="15" t="s">
        <v>47</v>
      </c>
      <c r="Y3" s="11" t="s">
        <v>47</v>
      </c>
      <c r="Z3" s="11" t="s">
        <v>47</v>
      </c>
      <c r="AA3" s="16" t="s">
        <v>47</v>
      </c>
      <c r="AB3" s="18"/>
      <c r="AI3" s="19"/>
      <c r="AJ3" s="16"/>
      <c r="AK3" s="17"/>
    </row>
    <row r="4" spans="1:37" s="11" customFormat="1" ht="25" thickBot="1">
      <c r="A4" s="13">
        <v>8159</v>
      </c>
      <c r="B4" s="12" t="s">
        <v>46</v>
      </c>
      <c r="C4" s="12" t="s">
        <v>36</v>
      </c>
      <c r="D4" s="21" t="s">
        <v>47</v>
      </c>
      <c r="E4" s="22" t="s">
        <v>47</v>
      </c>
      <c r="F4" s="22" t="s">
        <v>47</v>
      </c>
      <c r="G4" s="22"/>
      <c r="H4" s="22"/>
      <c r="I4" s="23" t="s">
        <v>47</v>
      </c>
      <c r="J4" s="23" t="s">
        <v>47</v>
      </c>
      <c r="K4" s="23" t="s">
        <v>47</v>
      </c>
      <c r="L4" s="23"/>
      <c r="M4" s="23"/>
      <c r="N4" s="22" t="s">
        <v>47</v>
      </c>
      <c r="O4" s="22" t="s">
        <v>47</v>
      </c>
      <c r="P4" s="22" t="s">
        <v>47</v>
      </c>
      <c r="Q4" s="24"/>
      <c r="S4" s="25" t="s">
        <v>47</v>
      </c>
      <c r="T4" s="23" t="s">
        <v>47</v>
      </c>
      <c r="U4" s="23" t="s">
        <v>47</v>
      </c>
      <c r="V4" s="22" t="s">
        <v>47</v>
      </c>
      <c r="W4" s="22" t="s">
        <v>47</v>
      </c>
      <c r="X4" s="22" t="s">
        <v>47</v>
      </c>
      <c r="Y4" s="23" t="s">
        <v>47</v>
      </c>
      <c r="Z4" s="23" t="s">
        <v>47</v>
      </c>
      <c r="AA4" s="24" t="s">
        <v>47</v>
      </c>
      <c r="AB4" s="26"/>
      <c r="AC4" s="23"/>
      <c r="AD4" s="23"/>
      <c r="AE4" s="23"/>
      <c r="AF4" s="23"/>
      <c r="AG4" s="23"/>
      <c r="AH4" s="23"/>
      <c r="AI4" s="27"/>
      <c r="AJ4" s="24"/>
      <c r="AK4" s="17"/>
    </row>
  </sheetData>
  <mergeCells count="14">
    <mergeCell ref="C1:C2"/>
    <mergeCell ref="D1:R1"/>
    <mergeCell ref="S1:AA1"/>
    <mergeCell ref="AB1:AB2"/>
    <mergeCell ref="A1:A2"/>
    <mergeCell ref="B1:B2"/>
    <mergeCell ref="AI1:AI2"/>
    <mergeCell ref="AJ1:AJ2"/>
    <mergeCell ref="AC1:AC2"/>
    <mergeCell ref="AD1:AD2"/>
    <mergeCell ref="AE1:AE2"/>
    <mergeCell ref="AF1:AF2"/>
    <mergeCell ref="AG1:AG2"/>
    <mergeCell ref="AH1:AH2"/>
  </mergeCell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Newborn-Fetal</vt:lpstr>
      <vt:lpstr>Juvenile</vt:lpstr>
      <vt:lpstr>Adult Female</vt:lpstr>
      <vt:lpstr>Adult Male</vt:lpstr>
      <vt:lpstr>Unknown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Tegan Kenward</dc:creator>
  <cp:lastModifiedBy>Tegan Kenward</cp:lastModifiedBy>
  <dcterms:created xsi:type="dcterms:W3CDTF">2015-06-04T21:16:59Z</dcterms:created>
  <dcterms:modified xsi:type="dcterms:W3CDTF">2015-07-24T18:25:18Z</dcterms:modified>
</cp:coreProperties>
</file>