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7022"/>
  <workbookPr autoCompressPictures="0"/>
  <bookViews>
    <workbookView xWindow="0" yWindow="0" windowWidth="20380" windowHeight="1438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14" i="1"/>
</calcChain>
</file>

<file path=xl/sharedStrings.xml><?xml version="1.0" encoding="utf-8"?>
<sst xmlns="http://schemas.openxmlformats.org/spreadsheetml/2006/main" count="30" uniqueCount="19">
  <si>
    <t>Date: June 13,2016</t>
  </si>
  <si>
    <t>No.</t>
  </si>
  <si>
    <t>CUSIP</t>
  </si>
  <si>
    <t>Maturity</t>
  </si>
  <si>
    <t>Rating</t>
  </si>
  <si>
    <t>03/21/16 (33)</t>
  </si>
  <si>
    <t>iss price</t>
  </si>
  <si>
    <t>last price</t>
  </si>
  <si>
    <t>Ba1</t>
  </si>
  <si>
    <t>coupon(m/a)</t>
  </si>
  <si>
    <t>monthly</t>
  </si>
  <si>
    <t>EJ4688077</t>
  </si>
  <si>
    <t>EJ5531763</t>
  </si>
  <si>
    <t>EJ4789982</t>
  </si>
  <si>
    <t>EK2909126</t>
  </si>
  <si>
    <t>EJ7051372</t>
  </si>
  <si>
    <t>EJ5531516</t>
  </si>
  <si>
    <t>EJ3685488</t>
  </si>
  <si>
    <t>Semi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</si>
</sst>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Font="1"/>
    <xf numFmtId="49" fontId="0" fillId="0" borderId="0" xfId="0" applyNumberFormat="1" applyFont="1"/>
    <xf numFmtId="0" fontId="2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="150" zoomScaleNormal="150" zoomScalePageLayoutView="150" workbookViewId="0">
      <selection activeCell="G13" sqref="G13"/>
    </sheetView>
  </sheetViews>
  <sheetFormatPr baseColWidth="10" defaultColWidth="8.83203125" defaultRowHeight="14" x14ac:dyDescent="0"/>
  <cols>
    <col min="5" max="5" width="10.6640625" bestFit="1" customWidth="1"/>
    <col min="7" max="7" width="11.83203125" customWidth="1"/>
  </cols>
  <sheetData>
    <row r="1" spans="1:10">
      <c r="A1" s="1" t="s">
        <v>0</v>
      </c>
    </row>
    <row r="2" spans="1:10">
      <c r="A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4"/>
      <c r="G2" s="2" t="s">
        <v>9</v>
      </c>
      <c r="H2" s="2" t="s">
        <v>6</v>
      </c>
      <c r="J2" s="2" t="s">
        <v>7</v>
      </c>
    </row>
    <row r="3" spans="1:10">
      <c r="A3">
        <v>1</v>
      </c>
      <c r="B3" s="2" t="s">
        <v>17</v>
      </c>
      <c r="C3" s="2">
        <v>1.2575342465753425</v>
      </c>
      <c r="D3" t="s">
        <v>8</v>
      </c>
      <c r="E3" s="5">
        <v>42993</v>
      </c>
      <c r="F3" t="s">
        <v>10</v>
      </c>
      <c r="G3" s="2">
        <v>2.65</v>
      </c>
      <c r="H3" s="2">
        <v>100</v>
      </c>
      <c r="J3" s="2">
        <v>100.76600000000001</v>
      </c>
    </row>
    <row r="4" spans="1:10">
      <c r="A4">
        <v>2</v>
      </c>
      <c r="B4" t="s">
        <v>11</v>
      </c>
      <c r="C4">
        <v>1.5068493150684932</v>
      </c>
      <c r="D4" t="s">
        <v>8</v>
      </c>
      <c r="E4" s="5">
        <v>43084</v>
      </c>
      <c r="F4" t="s">
        <v>10</v>
      </c>
      <c r="G4">
        <v>2.25</v>
      </c>
      <c r="H4">
        <v>100</v>
      </c>
      <c r="J4">
        <v>99.513000000000005</v>
      </c>
    </row>
    <row r="5" spans="1:10">
      <c r="A5">
        <v>3</v>
      </c>
      <c r="B5" t="s">
        <v>16</v>
      </c>
      <c r="C5">
        <v>1.6767123287671233</v>
      </c>
      <c r="D5" t="s">
        <v>8</v>
      </c>
      <c r="E5" s="5">
        <v>43146</v>
      </c>
      <c r="F5" t="s">
        <v>10</v>
      </c>
      <c r="G5">
        <v>2.15</v>
      </c>
      <c r="H5">
        <v>100</v>
      </c>
      <c r="J5">
        <v>98.125</v>
      </c>
    </row>
    <row r="6" spans="1:10">
      <c r="A6">
        <v>4</v>
      </c>
      <c r="B6" t="s">
        <v>12</v>
      </c>
      <c r="C6">
        <v>3.6767123287671235</v>
      </c>
      <c r="D6" t="s">
        <v>8</v>
      </c>
      <c r="E6" s="5">
        <v>43876</v>
      </c>
      <c r="F6" t="s">
        <v>10</v>
      </c>
      <c r="G6">
        <v>2.75</v>
      </c>
      <c r="H6">
        <v>100</v>
      </c>
      <c r="J6">
        <v>95.938000000000002</v>
      </c>
    </row>
    <row r="7" spans="1:10">
      <c r="A7">
        <v>5</v>
      </c>
      <c r="B7" t="s">
        <v>13</v>
      </c>
      <c r="C7">
        <v>6.5095890410958903</v>
      </c>
      <c r="D7" t="s">
        <v>8</v>
      </c>
      <c r="E7" s="5">
        <v>44910</v>
      </c>
      <c r="F7" t="s">
        <v>10</v>
      </c>
      <c r="G7">
        <v>3.65</v>
      </c>
      <c r="H7">
        <v>100</v>
      </c>
      <c r="J7">
        <v>97.66</v>
      </c>
    </row>
    <row r="8" spans="1:10">
      <c r="A8">
        <v>6</v>
      </c>
      <c r="B8" t="s">
        <v>15</v>
      </c>
      <c r="C8">
        <v>6.9945205479452053</v>
      </c>
      <c r="D8" t="s">
        <v>8</v>
      </c>
      <c r="E8" s="5">
        <v>45087</v>
      </c>
      <c r="F8" t="s">
        <v>18</v>
      </c>
      <c r="G8">
        <v>6.1</v>
      </c>
      <c r="H8">
        <v>99.858999999999995</v>
      </c>
      <c r="J8">
        <v>104.997</v>
      </c>
    </row>
    <row r="9" spans="1:10">
      <c r="A9">
        <v>7</v>
      </c>
      <c r="B9" t="s">
        <v>14</v>
      </c>
      <c r="C9">
        <v>7.9616438356164387</v>
      </c>
      <c r="D9" t="s">
        <v>8</v>
      </c>
      <c r="E9" s="5">
        <v>45440</v>
      </c>
      <c r="F9" t="s">
        <v>18</v>
      </c>
      <c r="G9">
        <v>5.125</v>
      </c>
      <c r="H9">
        <v>99.212999999999994</v>
      </c>
      <c r="J9">
        <v>98.656999999999996</v>
      </c>
    </row>
    <row r="13" spans="1:10">
      <c r="C13">
        <f ca="1">DATEDIF(TODAY(),"2022-12-15","D")</f>
        <v>2374</v>
      </c>
    </row>
    <row r="14" spans="1:10">
      <c r="C14">
        <f ca="1">C13/365</f>
        <v>6.5041095890410956</v>
      </c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Manitoba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Linghua Wei</dc:creator>
  <cp:lastModifiedBy>Samuel Hao</cp:lastModifiedBy>
  <dcterms:created xsi:type="dcterms:W3CDTF">2016-06-13T17:39:44Z</dcterms:created>
  <dcterms:modified xsi:type="dcterms:W3CDTF">2016-06-15T18:25:48Z</dcterms:modified>
</cp:coreProperties>
</file>