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 activeTab="4"/>
  </bookViews>
  <sheets>
    <sheet name="Mental Workload" sheetId="2" r:id="rId1"/>
    <sheet name="Situation Awareness" sheetId="1" r:id="rId2"/>
    <sheet name="Performance" sheetId="3" r:id="rId3"/>
    <sheet name="Heart Rate Variability" sheetId="4" r:id="rId4"/>
    <sheet name="Biography" sheetId="5" r:id="rId5"/>
  </sheets>
  <calcPr calcId="145621"/>
</workbook>
</file>

<file path=xl/calcChain.xml><?xml version="1.0" encoding="utf-8"?>
<calcChain xmlns="http://schemas.openxmlformats.org/spreadsheetml/2006/main">
  <c r="N4" i="3" l="1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3" i="3"/>
  <c r="L27" i="2" l="1"/>
  <c r="L26" i="2"/>
  <c r="L25" i="2"/>
  <c r="L24" i="2"/>
  <c r="L2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R28" i="1"/>
  <c r="Q28" i="1"/>
  <c r="P28" i="1"/>
  <c r="O28" i="1"/>
  <c r="R27" i="1"/>
  <c r="Q27" i="1"/>
  <c r="P27" i="1"/>
  <c r="O27" i="1"/>
  <c r="R26" i="1"/>
  <c r="Q26" i="1"/>
  <c r="P26" i="1"/>
  <c r="O26" i="1"/>
  <c r="R25" i="1"/>
  <c r="Q25" i="1"/>
  <c r="P25" i="1"/>
  <c r="O25" i="1"/>
  <c r="R24" i="1"/>
  <c r="Q24" i="1"/>
  <c r="P24" i="1"/>
  <c r="O24" i="1"/>
  <c r="R53" i="1"/>
  <c r="Q53" i="1"/>
  <c r="P53" i="1"/>
  <c r="O53" i="1"/>
  <c r="R52" i="1"/>
  <c r="Q52" i="1"/>
  <c r="P52" i="1"/>
  <c r="O52" i="1"/>
  <c r="R51" i="1"/>
  <c r="Q51" i="1"/>
  <c r="P51" i="1"/>
  <c r="O51" i="1"/>
  <c r="R50" i="1"/>
  <c r="Q50" i="1"/>
  <c r="P50" i="1"/>
  <c r="O50" i="1"/>
  <c r="R49" i="1"/>
  <c r="Q49" i="1"/>
  <c r="P49" i="1"/>
  <c r="O49" i="1"/>
  <c r="R48" i="1"/>
  <c r="Q48" i="1"/>
  <c r="P48" i="1"/>
  <c r="O48" i="1"/>
  <c r="R47" i="1"/>
  <c r="Q47" i="1"/>
  <c r="P47" i="1"/>
  <c r="O47" i="1"/>
  <c r="R46" i="1"/>
  <c r="Q46" i="1"/>
  <c r="P46" i="1"/>
  <c r="O46" i="1"/>
  <c r="R45" i="1"/>
  <c r="Q45" i="1"/>
  <c r="P45" i="1"/>
  <c r="O45" i="1"/>
  <c r="R44" i="1"/>
  <c r="Q44" i="1"/>
  <c r="P44" i="1"/>
  <c r="O44" i="1"/>
  <c r="R43" i="1"/>
  <c r="Q43" i="1"/>
  <c r="P43" i="1"/>
  <c r="O43" i="1"/>
  <c r="R42" i="1"/>
  <c r="Q42" i="1"/>
  <c r="P42" i="1"/>
  <c r="O42" i="1"/>
  <c r="R41" i="1"/>
  <c r="Q41" i="1"/>
  <c r="P41" i="1"/>
  <c r="O41" i="1"/>
  <c r="R40" i="1"/>
  <c r="Q40" i="1"/>
  <c r="P40" i="1"/>
  <c r="O40" i="1"/>
  <c r="R39" i="1"/>
  <c r="Q39" i="1"/>
  <c r="P39" i="1"/>
  <c r="O39" i="1"/>
  <c r="R38" i="1"/>
  <c r="Q38" i="1"/>
  <c r="P38" i="1"/>
  <c r="O38" i="1"/>
  <c r="R37" i="1"/>
  <c r="Q37" i="1"/>
  <c r="P37" i="1"/>
  <c r="O37" i="1"/>
  <c r="R36" i="1"/>
  <c r="Q36" i="1"/>
  <c r="P36" i="1"/>
  <c r="O36" i="1"/>
  <c r="R35" i="1"/>
  <c r="Q35" i="1"/>
  <c r="P35" i="1"/>
  <c r="O35" i="1"/>
  <c r="R34" i="1"/>
  <c r="Q34" i="1"/>
  <c r="P34" i="1"/>
  <c r="O34" i="1"/>
  <c r="R33" i="1"/>
  <c r="Q33" i="1"/>
  <c r="P33" i="1"/>
  <c r="O33" i="1"/>
  <c r="R32" i="1"/>
  <c r="Q32" i="1"/>
  <c r="P32" i="1"/>
  <c r="O32" i="1"/>
  <c r="R31" i="1"/>
  <c r="Q31" i="1"/>
  <c r="P31" i="1"/>
  <c r="O31" i="1"/>
  <c r="R30" i="1"/>
  <c r="Q30" i="1"/>
  <c r="P30" i="1"/>
  <c r="O30" i="1"/>
  <c r="R29" i="1"/>
  <c r="Q29" i="1"/>
  <c r="P29" i="1"/>
  <c r="O29" i="1"/>
  <c r="R23" i="1"/>
  <c r="Q23" i="1"/>
  <c r="P23" i="1"/>
  <c r="O23" i="1"/>
  <c r="R22" i="1"/>
  <c r="Q22" i="1"/>
  <c r="P22" i="1"/>
  <c r="O22" i="1"/>
  <c r="R21" i="1"/>
  <c r="Q21" i="1"/>
  <c r="P21" i="1"/>
  <c r="O21" i="1"/>
  <c r="R20" i="1"/>
  <c r="Q20" i="1"/>
  <c r="P20" i="1"/>
  <c r="O20" i="1"/>
  <c r="R19" i="1"/>
  <c r="Q19" i="1"/>
  <c r="P19" i="1"/>
  <c r="O19" i="1"/>
  <c r="R18" i="1"/>
  <c r="Q18" i="1"/>
  <c r="P18" i="1"/>
  <c r="O18" i="1"/>
  <c r="R17" i="1"/>
  <c r="Q17" i="1"/>
  <c r="P17" i="1"/>
  <c r="O17" i="1"/>
  <c r="R16" i="1"/>
  <c r="Q16" i="1"/>
  <c r="P16" i="1"/>
  <c r="O16" i="1"/>
  <c r="R15" i="1"/>
  <c r="Q15" i="1"/>
  <c r="P15" i="1"/>
  <c r="O15" i="1"/>
  <c r="R14" i="1"/>
  <c r="Q14" i="1"/>
  <c r="P14" i="1"/>
  <c r="O14" i="1"/>
  <c r="R13" i="1"/>
  <c r="Q13" i="1"/>
  <c r="P13" i="1"/>
  <c r="O13" i="1"/>
  <c r="R12" i="1"/>
  <c r="Q12" i="1"/>
  <c r="P12" i="1"/>
  <c r="O12" i="1"/>
  <c r="R11" i="1"/>
  <c r="Q11" i="1"/>
  <c r="P11" i="1"/>
  <c r="O11" i="1"/>
  <c r="R10" i="1"/>
  <c r="Q10" i="1"/>
  <c r="P10" i="1"/>
  <c r="O10" i="1"/>
  <c r="R9" i="1"/>
  <c r="Q9" i="1"/>
  <c r="P9" i="1"/>
  <c r="O9" i="1"/>
  <c r="R8" i="1"/>
  <c r="Q8" i="1"/>
  <c r="P8" i="1"/>
  <c r="O8" i="1"/>
  <c r="R7" i="1"/>
  <c r="Q7" i="1"/>
  <c r="P7" i="1"/>
  <c r="O7" i="1"/>
  <c r="R6" i="1"/>
  <c r="Q6" i="1"/>
  <c r="P6" i="1"/>
  <c r="O6" i="1"/>
  <c r="R5" i="1"/>
  <c r="Q5" i="1"/>
  <c r="P5" i="1"/>
  <c r="O5" i="1"/>
  <c r="R4" i="1"/>
  <c r="Q4" i="1"/>
  <c r="P4" i="1"/>
  <c r="O4" i="1"/>
</calcChain>
</file>

<file path=xl/sharedStrings.xml><?xml version="1.0" encoding="utf-8"?>
<sst xmlns="http://schemas.openxmlformats.org/spreadsheetml/2006/main" count="518" uniqueCount="84">
  <si>
    <t>Mean Understanding Rating – (Mean Demand Rating – Mean Supply Rating).</t>
  </si>
  <si>
    <t xml:space="preserve">demands on attentional resources </t>
  </si>
  <si>
    <t xml:space="preserve">supply of attentional resources </t>
  </si>
  <si>
    <t xml:space="preserve">understanding </t>
  </si>
  <si>
    <t>Demand</t>
  </si>
  <si>
    <t>Supply</t>
  </si>
  <si>
    <t>Understanding</t>
  </si>
  <si>
    <t>Instability</t>
  </si>
  <si>
    <t>Complexity</t>
  </si>
  <si>
    <t>Variability</t>
  </si>
  <si>
    <t>Arousal</t>
  </si>
  <si>
    <t>Concentration</t>
  </si>
  <si>
    <t>Division</t>
  </si>
  <si>
    <t>Spare</t>
  </si>
  <si>
    <t>InfoQuantity</t>
  </si>
  <si>
    <t>InfoQuality</t>
  </si>
  <si>
    <t>Familiarity</t>
  </si>
  <si>
    <t>Dec</t>
  </si>
  <si>
    <t>Act</t>
  </si>
  <si>
    <t>Man</t>
  </si>
  <si>
    <t>Acq</t>
  </si>
  <si>
    <t>Ana</t>
  </si>
  <si>
    <t>SART-Combined</t>
  </si>
  <si>
    <t>ICMTA</t>
  </si>
  <si>
    <t>Global</t>
  </si>
  <si>
    <t>Visual</t>
  </si>
  <si>
    <t>Auditory</t>
  </si>
  <si>
    <t>Tactile</t>
  </si>
  <si>
    <t>Stress</t>
  </si>
  <si>
    <t>Temporal</t>
  </si>
  <si>
    <t>Interference</t>
  </si>
  <si>
    <t>Attention</t>
  </si>
  <si>
    <t>Steering</t>
  </si>
  <si>
    <t>Period</t>
  </si>
  <si>
    <t>Participant#</t>
  </si>
  <si>
    <t>Automatic</t>
  </si>
  <si>
    <t>Manual</t>
  </si>
  <si>
    <t>Seed</t>
  </si>
  <si>
    <t>FertilizerRate</t>
  </si>
  <si>
    <t>Bin</t>
  </si>
  <si>
    <t>Fan</t>
  </si>
  <si>
    <t>Average reaction</t>
  </si>
  <si>
    <t>WT</t>
  </si>
  <si>
    <t>WD</t>
  </si>
  <si>
    <t>WP</t>
  </si>
  <si>
    <t>Left Depth</t>
  </si>
  <si>
    <t>Right Depth</t>
  </si>
  <si>
    <t>Blockage</t>
  </si>
  <si>
    <t>Tool Pressure 2</t>
  </si>
  <si>
    <t>Tool Pressure 1</t>
  </si>
  <si>
    <t>Reaction Time</t>
  </si>
  <si>
    <t>Number of Errors</t>
  </si>
  <si>
    <t>Number of Heart Beats</t>
  </si>
  <si>
    <t xml:space="preserve">Minimum R-R Interval </t>
  </si>
  <si>
    <t xml:space="preserve">Average R-R Interval </t>
  </si>
  <si>
    <t>Maximum R-R Interval</t>
  </si>
  <si>
    <t>Standard Deviation</t>
  </si>
  <si>
    <t>Max/min ratio</t>
  </si>
  <si>
    <t>RMSSD</t>
  </si>
  <si>
    <t>pNN50</t>
  </si>
  <si>
    <t>Total power (0.00 - 0.40 Hz)</t>
  </si>
  <si>
    <t>VLF (0.00 - 0.04 Hz)</t>
  </si>
  <si>
    <t>LF (0.04 - 0.15 Hz)</t>
  </si>
  <si>
    <t>HF (0.15 - 0.40 Hz)</t>
  </si>
  <si>
    <t>LF/HF ratio</t>
  </si>
  <si>
    <t>Driving Activity Load Index (DALI)</t>
  </si>
  <si>
    <t>Situation Awareness Rating Technique (SART)</t>
  </si>
  <si>
    <t>Age</t>
  </si>
  <si>
    <t>M</t>
  </si>
  <si>
    <t>Coucasion</t>
  </si>
  <si>
    <t>F</t>
  </si>
  <si>
    <t>Hispanic</t>
  </si>
  <si>
    <t>10 yr</t>
  </si>
  <si>
    <t>African</t>
  </si>
  <si>
    <t>15yr</t>
  </si>
  <si>
    <t>Asian</t>
  </si>
  <si>
    <t>Participants #</t>
  </si>
  <si>
    <t>Gender</t>
  </si>
  <si>
    <t>Tractor Driving Experience</t>
  </si>
  <si>
    <t>Simulator Experience</t>
  </si>
  <si>
    <t>No</t>
  </si>
  <si>
    <t>Yes</t>
  </si>
  <si>
    <t>Some</t>
  </si>
  <si>
    <t>Ethnicity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</si>
</sst>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5" fillId="0" borderId="2" applyNumberFormat="0" applyFill="0" applyAlignment="0" applyProtection="0"/>
    <xf numFmtId="0" fontId="1" fillId="5" borderId="4" applyNumberFormat="0" applyFont="0" applyAlignment="0" applyProtection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8" fillId="0" borderId="0" xfId="0" applyFont="1"/>
    <xf numFmtId="0" fontId="4" fillId="4" borderId="1" xfId="3"/>
    <xf numFmtId="0" fontId="0" fillId="6" borderId="4" xfId="5" applyFont="1" applyFill="1"/>
    <xf numFmtId="0" fontId="0" fillId="7" borderId="4" xfId="5" applyFont="1" applyFill="1"/>
    <xf numFmtId="0" fontId="7" fillId="4" borderId="2" xfId="4" applyFont="1" applyFill="1"/>
    <xf numFmtId="0" fontId="9" fillId="4" borderId="2" xfId="6" applyFont="1" applyFill="1" applyBorder="1"/>
    <xf numFmtId="2" fontId="0" fillId="0" borderId="0" xfId="0" applyNumberFormat="1"/>
    <xf numFmtId="0" fontId="3" fillId="3" borderId="0" xfId="2"/>
    <xf numFmtId="0" fontId="3" fillId="3" borderId="3" xfId="2" applyBorder="1"/>
    <xf numFmtId="0" fontId="0" fillId="0" borderId="0" xfId="0" applyFill="1"/>
    <xf numFmtId="2" fontId="0" fillId="0" borderId="0" xfId="0" applyNumberFormat="1" applyFill="1"/>
    <xf numFmtId="0" fontId="3" fillId="0" borderId="0" xfId="2" applyFill="1"/>
    <xf numFmtId="164" fontId="3" fillId="3" borderId="0" xfId="2" applyNumberFormat="1"/>
    <xf numFmtId="164" fontId="0" fillId="0" borderId="0" xfId="0" applyNumberFormat="1"/>
    <xf numFmtId="0" fontId="2" fillId="2" borderId="0" xfId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1" fontId="0" fillId="0" borderId="0" xfId="0" applyNumberFormat="1"/>
  </cellXfs>
  <cellStyles count="7">
    <cellStyle name="Bad" xfId="2" builtinId="27"/>
    <cellStyle name="Explanatory Text" xfId="6" builtinId="53"/>
    <cellStyle name="Good" xfId="1" builtinId="26"/>
    <cellStyle name="Input" xfId="3" builtinId="20"/>
    <cellStyle name="Linked Cell" xfId="4" builtinId="24"/>
    <cellStyle name="Normal" xfId="0" builtinId="0"/>
    <cellStyle name="Note" xfId="5" builtinId="1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I32" sqref="I32"/>
    </sheetView>
  </sheetViews>
  <sheetFormatPr defaultRowHeight="14.4" x14ac:dyDescent="0.3"/>
  <sheetData>
    <row r="1" spans="1:12" ht="21" x14ac:dyDescent="0.4">
      <c r="A1" s="1" t="s">
        <v>65</v>
      </c>
    </row>
    <row r="2" spans="1:12" x14ac:dyDescent="0.3">
      <c r="A2" t="s">
        <v>34</v>
      </c>
      <c r="B2" t="s">
        <v>33</v>
      </c>
      <c r="C2" t="s">
        <v>32</v>
      </c>
      <c r="D2" t="s">
        <v>23</v>
      </c>
      <c r="E2" s="15" t="s">
        <v>31</v>
      </c>
      <c r="F2" s="15" t="s">
        <v>25</v>
      </c>
      <c r="G2" s="15" t="s">
        <v>26</v>
      </c>
      <c r="H2" s="15" t="s">
        <v>27</v>
      </c>
      <c r="I2" s="15" t="s">
        <v>28</v>
      </c>
      <c r="J2" s="15" t="s">
        <v>29</v>
      </c>
      <c r="K2" s="15" t="s">
        <v>30</v>
      </c>
      <c r="L2" s="8" t="s">
        <v>24</v>
      </c>
    </row>
    <row r="3" spans="1:12" x14ac:dyDescent="0.3">
      <c r="A3">
        <v>1</v>
      </c>
      <c r="B3">
        <v>1</v>
      </c>
      <c r="C3" s="10" t="s">
        <v>35</v>
      </c>
      <c r="D3" t="s">
        <v>17</v>
      </c>
      <c r="E3">
        <v>3</v>
      </c>
      <c r="F3">
        <v>3</v>
      </c>
      <c r="G3">
        <v>14</v>
      </c>
      <c r="H3">
        <v>1</v>
      </c>
      <c r="I3">
        <v>2</v>
      </c>
      <c r="J3">
        <v>2</v>
      </c>
      <c r="K3">
        <v>3</v>
      </c>
      <c r="L3" s="14">
        <f t="shared" ref="L3:L34" si="0">AVERAGE(E3:K3)</f>
        <v>4</v>
      </c>
    </row>
    <row r="4" spans="1:12" x14ac:dyDescent="0.3">
      <c r="A4">
        <v>1</v>
      </c>
      <c r="B4">
        <v>2</v>
      </c>
      <c r="C4" s="10" t="s">
        <v>35</v>
      </c>
      <c r="D4" t="s">
        <v>18</v>
      </c>
      <c r="E4">
        <v>1</v>
      </c>
      <c r="F4">
        <v>1</v>
      </c>
      <c r="G4">
        <v>17</v>
      </c>
      <c r="H4">
        <v>1</v>
      </c>
      <c r="I4">
        <v>1</v>
      </c>
      <c r="J4">
        <v>1</v>
      </c>
      <c r="K4">
        <v>1</v>
      </c>
      <c r="L4" s="14">
        <f t="shared" si="0"/>
        <v>3.2857142857142856</v>
      </c>
    </row>
    <row r="5" spans="1:12" x14ac:dyDescent="0.3">
      <c r="A5">
        <v>1</v>
      </c>
      <c r="B5">
        <v>3</v>
      </c>
      <c r="C5" s="10" t="s">
        <v>35</v>
      </c>
      <c r="D5" t="s">
        <v>19</v>
      </c>
      <c r="E5">
        <v>6</v>
      </c>
      <c r="F5">
        <v>6</v>
      </c>
      <c r="G5">
        <v>8</v>
      </c>
      <c r="H5">
        <v>6</v>
      </c>
      <c r="I5">
        <v>6</v>
      </c>
      <c r="J5">
        <v>4</v>
      </c>
      <c r="K5">
        <v>6</v>
      </c>
      <c r="L5" s="14">
        <f t="shared" si="0"/>
        <v>6</v>
      </c>
    </row>
    <row r="6" spans="1:12" x14ac:dyDescent="0.3">
      <c r="A6">
        <v>1</v>
      </c>
      <c r="B6">
        <v>4</v>
      </c>
      <c r="C6" s="10" t="s">
        <v>35</v>
      </c>
      <c r="D6" t="s">
        <v>20</v>
      </c>
      <c r="E6">
        <v>6</v>
      </c>
      <c r="F6">
        <v>6</v>
      </c>
      <c r="G6">
        <v>6</v>
      </c>
      <c r="H6">
        <v>6</v>
      </c>
      <c r="I6">
        <v>3</v>
      </c>
      <c r="J6">
        <v>2</v>
      </c>
      <c r="K6">
        <v>2</v>
      </c>
      <c r="L6" s="14">
        <f t="shared" si="0"/>
        <v>4.4285714285714288</v>
      </c>
    </row>
    <row r="7" spans="1:12" x14ac:dyDescent="0.3">
      <c r="A7">
        <v>1</v>
      </c>
      <c r="B7">
        <v>5</v>
      </c>
      <c r="C7" s="10" t="s">
        <v>35</v>
      </c>
      <c r="D7" t="s">
        <v>21</v>
      </c>
      <c r="E7">
        <v>3</v>
      </c>
      <c r="F7">
        <v>3</v>
      </c>
      <c r="G7">
        <v>3</v>
      </c>
      <c r="H7">
        <v>3</v>
      </c>
      <c r="I7">
        <v>3</v>
      </c>
      <c r="J7">
        <v>3</v>
      </c>
      <c r="K7">
        <v>3</v>
      </c>
      <c r="L7" s="14">
        <f t="shared" si="0"/>
        <v>3</v>
      </c>
    </row>
    <row r="8" spans="1:12" x14ac:dyDescent="0.3">
      <c r="A8">
        <v>2</v>
      </c>
      <c r="B8">
        <v>1</v>
      </c>
      <c r="C8" s="10" t="s">
        <v>36</v>
      </c>
      <c r="D8" t="s">
        <v>17</v>
      </c>
      <c r="E8">
        <v>11</v>
      </c>
      <c r="F8">
        <v>7</v>
      </c>
      <c r="G8">
        <v>7</v>
      </c>
      <c r="H8">
        <v>16</v>
      </c>
      <c r="I8">
        <v>6</v>
      </c>
      <c r="J8">
        <v>8</v>
      </c>
      <c r="K8">
        <v>18</v>
      </c>
      <c r="L8" s="14">
        <f t="shared" si="0"/>
        <v>10.428571428571429</v>
      </c>
    </row>
    <row r="9" spans="1:12" x14ac:dyDescent="0.3">
      <c r="A9">
        <v>2</v>
      </c>
      <c r="B9">
        <v>2</v>
      </c>
      <c r="C9" s="10" t="s">
        <v>36</v>
      </c>
      <c r="D9" t="s">
        <v>18</v>
      </c>
      <c r="E9">
        <v>1</v>
      </c>
      <c r="F9">
        <v>1</v>
      </c>
      <c r="G9">
        <v>2</v>
      </c>
      <c r="H9">
        <v>3</v>
      </c>
      <c r="I9">
        <v>1</v>
      </c>
      <c r="J9">
        <v>1</v>
      </c>
      <c r="K9">
        <v>20</v>
      </c>
      <c r="L9" s="14">
        <f t="shared" si="0"/>
        <v>4.1428571428571432</v>
      </c>
    </row>
    <row r="10" spans="1:12" x14ac:dyDescent="0.3">
      <c r="A10">
        <v>2</v>
      </c>
      <c r="B10">
        <v>3</v>
      </c>
      <c r="C10" s="10" t="s">
        <v>36</v>
      </c>
      <c r="D10" t="s">
        <v>19</v>
      </c>
      <c r="E10">
        <v>11</v>
      </c>
      <c r="F10">
        <v>6</v>
      </c>
      <c r="G10">
        <v>5</v>
      </c>
      <c r="H10">
        <v>5</v>
      </c>
      <c r="I10">
        <v>3</v>
      </c>
      <c r="J10">
        <v>2</v>
      </c>
      <c r="K10">
        <v>17</v>
      </c>
      <c r="L10" s="14">
        <f t="shared" si="0"/>
        <v>7</v>
      </c>
    </row>
    <row r="11" spans="1:12" x14ac:dyDescent="0.3">
      <c r="A11">
        <v>2</v>
      </c>
      <c r="B11">
        <v>4</v>
      </c>
      <c r="C11" s="10" t="s">
        <v>36</v>
      </c>
      <c r="D11" t="s">
        <v>20</v>
      </c>
      <c r="E11">
        <v>11</v>
      </c>
      <c r="F11">
        <v>7</v>
      </c>
      <c r="G11">
        <v>6</v>
      </c>
      <c r="H11">
        <v>17</v>
      </c>
      <c r="I11">
        <v>4</v>
      </c>
      <c r="J11">
        <v>3</v>
      </c>
      <c r="K11">
        <v>16</v>
      </c>
      <c r="L11" s="14">
        <f t="shared" si="0"/>
        <v>9.1428571428571423</v>
      </c>
    </row>
    <row r="12" spans="1:12" x14ac:dyDescent="0.3">
      <c r="A12">
        <v>2</v>
      </c>
      <c r="B12">
        <v>5</v>
      </c>
      <c r="C12" s="10" t="s">
        <v>36</v>
      </c>
      <c r="D12" t="s">
        <v>21</v>
      </c>
      <c r="E12">
        <v>14</v>
      </c>
      <c r="F12">
        <v>12</v>
      </c>
      <c r="G12">
        <v>8</v>
      </c>
      <c r="H12">
        <v>19</v>
      </c>
      <c r="I12">
        <v>6</v>
      </c>
      <c r="J12">
        <v>5</v>
      </c>
      <c r="K12">
        <v>15</v>
      </c>
      <c r="L12" s="14">
        <f t="shared" si="0"/>
        <v>11.285714285714286</v>
      </c>
    </row>
    <row r="13" spans="1:12" x14ac:dyDescent="0.3">
      <c r="A13">
        <v>3</v>
      </c>
      <c r="B13">
        <v>1</v>
      </c>
      <c r="C13" s="10" t="s">
        <v>36</v>
      </c>
      <c r="D13" t="s">
        <v>19</v>
      </c>
      <c r="E13">
        <v>18</v>
      </c>
      <c r="F13">
        <v>17</v>
      </c>
      <c r="G13">
        <v>15</v>
      </c>
      <c r="H13">
        <v>15</v>
      </c>
      <c r="I13">
        <v>13</v>
      </c>
      <c r="J13">
        <v>15</v>
      </c>
      <c r="K13">
        <v>13</v>
      </c>
      <c r="L13" s="14">
        <f t="shared" si="0"/>
        <v>15.142857142857142</v>
      </c>
    </row>
    <row r="14" spans="1:12" x14ac:dyDescent="0.3">
      <c r="A14">
        <v>3</v>
      </c>
      <c r="B14">
        <v>2</v>
      </c>
      <c r="C14" s="10" t="s">
        <v>36</v>
      </c>
      <c r="D14" t="s">
        <v>20</v>
      </c>
      <c r="E14">
        <v>12</v>
      </c>
      <c r="F14">
        <v>16</v>
      </c>
      <c r="G14">
        <v>9</v>
      </c>
      <c r="H14">
        <v>14</v>
      </c>
      <c r="I14">
        <v>12</v>
      </c>
      <c r="J14">
        <v>14</v>
      </c>
      <c r="K14">
        <v>12</v>
      </c>
      <c r="L14" s="14">
        <f t="shared" si="0"/>
        <v>12.714285714285714</v>
      </c>
    </row>
    <row r="15" spans="1:12" x14ac:dyDescent="0.3">
      <c r="A15">
        <v>3</v>
      </c>
      <c r="B15">
        <v>3</v>
      </c>
      <c r="C15" s="10" t="s">
        <v>36</v>
      </c>
      <c r="D15" t="s">
        <v>21</v>
      </c>
      <c r="E15">
        <v>11</v>
      </c>
      <c r="F15">
        <v>17</v>
      </c>
      <c r="G15">
        <v>11</v>
      </c>
      <c r="H15">
        <v>11</v>
      </c>
      <c r="I15">
        <v>11</v>
      </c>
      <c r="J15">
        <v>10</v>
      </c>
      <c r="K15">
        <v>9</v>
      </c>
      <c r="L15" s="14">
        <f t="shared" si="0"/>
        <v>11.428571428571429</v>
      </c>
    </row>
    <row r="16" spans="1:12" x14ac:dyDescent="0.3">
      <c r="A16">
        <v>3</v>
      </c>
      <c r="B16">
        <v>4</v>
      </c>
      <c r="C16" s="10" t="s">
        <v>36</v>
      </c>
      <c r="D16" t="s">
        <v>17</v>
      </c>
      <c r="E16">
        <v>12</v>
      </c>
      <c r="F16">
        <v>17</v>
      </c>
      <c r="G16">
        <v>11</v>
      </c>
      <c r="H16">
        <v>14</v>
      </c>
      <c r="I16">
        <v>8</v>
      </c>
      <c r="J16">
        <v>9</v>
      </c>
      <c r="K16">
        <v>7</v>
      </c>
      <c r="L16" s="14">
        <f t="shared" si="0"/>
        <v>11.142857142857142</v>
      </c>
    </row>
    <row r="17" spans="1:12" x14ac:dyDescent="0.3">
      <c r="A17">
        <v>3</v>
      </c>
      <c r="B17">
        <v>5</v>
      </c>
      <c r="C17" s="10" t="s">
        <v>36</v>
      </c>
      <c r="D17" t="s">
        <v>18</v>
      </c>
      <c r="E17">
        <v>7</v>
      </c>
      <c r="F17">
        <v>9</v>
      </c>
      <c r="G17">
        <v>9</v>
      </c>
      <c r="H17">
        <v>6</v>
      </c>
      <c r="I17">
        <v>4</v>
      </c>
      <c r="J17">
        <v>4</v>
      </c>
      <c r="K17">
        <v>4</v>
      </c>
      <c r="L17" s="14">
        <f t="shared" si="0"/>
        <v>6.1428571428571432</v>
      </c>
    </row>
    <row r="18" spans="1:12" x14ac:dyDescent="0.3">
      <c r="A18">
        <v>4</v>
      </c>
      <c r="B18">
        <v>1</v>
      </c>
      <c r="C18" s="10" t="s">
        <v>35</v>
      </c>
      <c r="D18" t="s">
        <v>21</v>
      </c>
      <c r="E18">
        <v>7</v>
      </c>
      <c r="F18">
        <v>7</v>
      </c>
      <c r="G18">
        <v>2</v>
      </c>
      <c r="H18">
        <v>2</v>
      </c>
      <c r="I18">
        <v>11</v>
      </c>
      <c r="J18">
        <v>17</v>
      </c>
      <c r="K18">
        <v>15</v>
      </c>
      <c r="L18" s="14">
        <f t="shared" si="0"/>
        <v>8.7142857142857135</v>
      </c>
    </row>
    <row r="19" spans="1:12" x14ac:dyDescent="0.3">
      <c r="A19">
        <v>4</v>
      </c>
      <c r="B19">
        <v>2</v>
      </c>
      <c r="C19" s="10" t="s">
        <v>35</v>
      </c>
      <c r="D19" t="s">
        <v>17</v>
      </c>
      <c r="E19">
        <v>6</v>
      </c>
      <c r="F19">
        <v>6</v>
      </c>
      <c r="G19">
        <v>5</v>
      </c>
      <c r="H19">
        <v>5</v>
      </c>
      <c r="I19">
        <v>5</v>
      </c>
      <c r="J19">
        <v>4</v>
      </c>
      <c r="K19">
        <v>11</v>
      </c>
      <c r="L19" s="14">
        <f t="shared" si="0"/>
        <v>6</v>
      </c>
    </row>
    <row r="20" spans="1:12" x14ac:dyDescent="0.3">
      <c r="A20">
        <v>4</v>
      </c>
      <c r="B20">
        <v>3</v>
      </c>
      <c r="C20" s="10" t="s">
        <v>35</v>
      </c>
      <c r="D20" t="s">
        <v>18</v>
      </c>
      <c r="E20">
        <v>2</v>
      </c>
      <c r="F20">
        <v>2</v>
      </c>
      <c r="G20">
        <v>2</v>
      </c>
      <c r="H20">
        <v>2</v>
      </c>
      <c r="I20">
        <v>2</v>
      </c>
      <c r="J20">
        <v>2</v>
      </c>
      <c r="K20">
        <v>19</v>
      </c>
      <c r="L20" s="14">
        <f t="shared" si="0"/>
        <v>4.4285714285714288</v>
      </c>
    </row>
    <row r="21" spans="1:12" x14ac:dyDescent="0.3">
      <c r="A21">
        <v>4</v>
      </c>
      <c r="B21">
        <v>4</v>
      </c>
      <c r="C21" s="10" t="s">
        <v>35</v>
      </c>
      <c r="D21" t="s">
        <v>19</v>
      </c>
      <c r="E21">
        <v>11</v>
      </c>
      <c r="F21">
        <v>11</v>
      </c>
      <c r="G21">
        <v>11</v>
      </c>
      <c r="H21">
        <v>11</v>
      </c>
      <c r="I21">
        <v>11</v>
      </c>
      <c r="J21">
        <v>19</v>
      </c>
      <c r="K21">
        <v>18</v>
      </c>
      <c r="L21" s="14">
        <f t="shared" si="0"/>
        <v>13.142857142857142</v>
      </c>
    </row>
    <row r="22" spans="1:12" x14ac:dyDescent="0.3">
      <c r="A22">
        <v>4</v>
      </c>
      <c r="B22">
        <v>5</v>
      </c>
      <c r="C22" s="10" t="s">
        <v>35</v>
      </c>
      <c r="D22" t="s">
        <v>20</v>
      </c>
      <c r="E22">
        <v>13</v>
      </c>
      <c r="F22">
        <v>13</v>
      </c>
      <c r="G22">
        <v>12</v>
      </c>
      <c r="H22">
        <v>12</v>
      </c>
      <c r="I22">
        <v>18</v>
      </c>
      <c r="J22">
        <v>18</v>
      </c>
      <c r="K22">
        <v>19</v>
      </c>
      <c r="L22" s="14">
        <f t="shared" si="0"/>
        <v>15</v>
      </c>
    </row>
    <row r="23" spans="1:12" x14ac:dyDescent="0.3">
      <c r="A23">
        <v>5</v>
      </c>
      <c r="B23">
        <v>1</v>
      </c>
      <c r="C23" s="10" t="s">
        <v>35</v>
      </c>
      <c r="D23" t="s">
        <v>18</v>
      </c>
      <c r="E23">
        <v>11</v>
      </c>
      <c r="F23">
        <v>15</v>
      </c>
      <c r="G23">
        <v>1</v>
      </c>
      <c r="H23">
        <v>5</v>
      </c>
      <c r="I23">
        <v>1</v>
      </c>
      <c r="J23">
        <v>3</v>
      </c>
      <c r="K23">
        <v>1</v>
      </c>
      <c r="L23" s="14">
        <f t="shared" si="0"/>
        <v>5.2857142857142856</v>
      </c>
    </row>
    <row r="24" spans="1:12" x14ac:dyDescent="0.3">
      <c r="A24">
        <v>5</v>
      </c>
      <c r="B24">
        <v>2</v>
      </c>
      <c r="C24" s="10" t="s">
        <v>35</v>
      </c>
      <c r="D24" t="s">
        <v>19</v>
      </c>
      <c r="E24">
        <v>13</v>
      </c>
      <c r="F24">
        <v>16</v>
      </c>
      <c r="G24">
        <v>1</v>
      </c>
      <c r="H24">
        <v>1</v>
      </c>
      <c r="I24">
        <v>1</v>
      </c>
      <c r="J24">
        <v>1</v>
      </c>
      <c r="K24">
        <v>1</v>
      </c>
      <c r="L24" s="14">
        <f t="shared" si="0"/>
        <v>4.8571428571428568</v>
      </c>
    </row>
    <row r="25" spans="1:12" x14ac:dyDescent="0.3">
      <c r="A25">
        <v>5</v>
      </c>
      <c r="B25">
        <v>3</v>
      </c>
      <c r="C25" s="10" t="s">
        <v>35</v>
      </c>
      <c r="D25" t="s">
        <v>20</v>
      </c>
      <c r="E25">
        <v>9</v>
      </c>
      <c r="F25">
        <v>14</v>
      </c>
      <c r="G25">
        <v>1</v>
      </c>
      <c r="H25">
        <v>1</v>
      </c>
      <c r="I25">
        <v>1</v>
      </c>
      <c r="J25">
        <v>1</v>
      </c>
      <c r="K25">
        <v>1</v>
      </c>
      <c r="L25" s="14">
        <f t="shared" si="0"/>
        <v>4</v>
      </c>
    </row>
    <row r="26" spans="1:12" x14ac:dyDescent="0.3">
      <c r="A26">
        <v>5</v>
      </c>
      <c r="B26">
        <v>4</v>
      </c>
      <c r="C26" s="10" t="s">
        <v>35</v>
      </c>
      <c r="D26" t="s">
        <v>21</v>
      </c>
      <c r="E26">
        <v>11</v>
      </c>
      <c r="F26">
        <v>9</v>
      </c>
      <c r="G26">
        <v>1</v>
      </c>
      <c r="H26">
        <v>1</v>
      </c>
      <c r="I26">
        <v>1</v>
      </c>
      <c r="J26">
        <v>1</v>
      </c>
      <c r="K26">
        <v>1</v>
      </c>
      <c r="L26" s="14">
        <f t="shared" si="0"/>
        <v>3.5714285714285716</v>
      </c>
    </row>
    <row r="27" spans="1:12" x14ac:dyDescent="0.3">
      <c r="A27">
        <v>5</v>
      </c>
      <c r="B27">
        <v>5</v>
      </c>
      <c r="C27" s="10" t="s">
        <v>35</v>
      </c>
      <c r="D27" t="s">
        <v>17</v>
      </c>
      <c r="E27">
        <v>7</v>
      </c>
      <c r="F27">
        <v>11</v>
      </c>
      <c r="G27">
        <v>1</v>
      </c>
      <c r="H27">
        <v>1</v>
      </c>
      <c r="I27">
        <v>1</v>
      </c>
      <c r="J27">
        <v>1</v>
      </c>
      <c r="K27">
        <v>1</v>
      </c>
      <c r="L27" s="14">
        <f t="shared" si="0"/>
        <v>3.2857142857142856</v>
      </c>
    </row>
    <row r="28" spans="1:12" x14ac:dyDescent="0.3">
      <c r="A28">
        <v>6</v>
      </c>
      <c r="B28">
        <v>1</v>
      </c>
      <c r="C28" s="10" t="s">
        <v>35</v>
      </c>
      <c r="D28" t="s">
        <v>20</v>
      </c>
      <c r="E28">
        <v>17</v>
      </c>
      <c r="F28">
        <v>9</v>
      </c>
      <c r="G28">
        <v>14</v>
      </c>
      <c r="H28">
        <v>5</v>
      </c>
      <c r="I28">
        <v>3</v>
      </c>
      <c r="J28">
        <v>9</v>
      </c>
      <c r="K28">
        <v>10</v>
      </c>
      <c r="L28" s="14">
        <f t="shared" si="0"/>
        <v>9.5714285714285712</v>
      </c>
    </row>
    <row r="29" spans="1:12" x14ac:dyDescent="0.3">
      <c r="A29">
        <v>6</v>
      </c>
      <c r="B29">
        <v>2</v>
      </c>
      <c r="C29" s="10" t="s">
        <v>35</v>
      </c>
      <c r="D29" t="s">
        <v>21</v>
      </c>
      <c r="E29">
        <v>15</v>
      </c>
      <c r="F29">
        <v>12</v>
      </c>
      <c r="G29">
        <v>14</v>
      </c>
      <c r="H29">
        <v>9</v>
      </c>
      <c r="I29">
        <v>4</v>
      </c>
      <c r="J29">
        <v>10</v>
      </c>
      <c r="K29">
        <v>15</v>
      </c>
      <c r="L29" s="14">
        <f t="shared" si="0"/>
        <v>11.285714285714286</v>
      </c>
    </row>
    <row r="30" spans="1:12" x14ac:dyDescent="0.3">
      <c r="A30">
        <v>6</v>
      </c>
      <c r="B30">
        <v>3</v>
      </c>
      <c r="C30" s="10" t="s">
        <v>35</v>
      </c>
      <c r="D30" t="s">
        <v>17</v>
      </c>
      <c r="E30">
        <v>14</v>
      </c>
      <c r="F30">
        <v>19</v>
      </c>
      <c r="G30">
        <v>17</v>
      </c>
      <c r="H30">
        <v>10</v>
      </c>
      <c r="I30">
        <v>1</v>
      </c>
      <c r="J30">
        <v>5</v>
      </c>
      <c r="K30">
        <v>10</v>
      </c>
      <c r="L30" s="14">
        <f t="shared" si="0"/>
        <v>10.857142857142858</v>
      </c>
    </row>
    <row r="31" spans="1:12" x14ac:dyDescent="0.3">
      <c r="A31">
        <v>6</v>
      </c>
      <c r="B31">
        <v>4</v>
      </c>
      <c r="C31" s="10" t="s">
        <v>35</v>
      </c>
      <c r="D31" t="s">
        <v>18</v>
      </c>
      <c r="E31">
        <v>18</v>
      </c>
      <c r="F31">
        <v>20</v>
      </c>
      <c r="G31">
        <v>11</v>
      </c>
      <c r="H31">
        <v>8</v>
      </c>
      <c r="I31">
        <v>1</v>
      </c>
      <c r="J31">
        <v>2</v>
      </c>
      <c r="K31">
        <v>3</v>
      </c>
      <c r="L31" s="14">
        <f t="shared" si="0"/>
        <v>9</v>
      </c>
    </row>
    <row r="32" spans="1:12" x14ac:dyDescent="0.3">
      <c r="A32">
        <v>6</v>
      </c>
      <c r="B32">
        <v>5</v>
      </c>
      <c r="C32" s="10" t="s">
        <v>35</v>
      </c>
      <c r="D32" t="s">
        <v>19</v>
      </c>
      <c r="E32">
        <v>17</v>
      </c>
      <c r="F32">
        <v>18</v>
      </c>
      <c r="G32">
        <v>13</v>
      </c>
      <c r="H32">
        <v>3</v>
      </c>
      <c r="I32">
        <v>2</v>
      </c>
      <c r="J32">
        <v>5</v>
      </c>
      <c r="K32">
        <v>4</v>
      </c>
      <c r="L32" s="14">
        <f t="shared" si="0"/>
        <v>8.8571428571428577</v>
      </c>
    </row>
    <row r="33" spans="1:12" x14ac:dyDescent="0.3">
      <c r="A33">
        <v>7</v>
      </c>
      <c r="B33">
        <v>1</v>
      </c>
      <c r="C33" s="10" t="s">
        <v>35</v>
      </c>
      <c r="D33" t="s">
        <v>19</v>
      </c>
      <c r="E33">
        <v>16</v>
      </c>
      <c r="F33">
        <v>10</v>
      </c>
      <c r="G33">
        <v>10</v>
      </c>
      <c r="H33">
        <v>13</v>
      </c>
      <c r="I33">
        <v>15</v>
      </c>
      <c r="J33">
        <v>10</v>
      </c>
      <c r="K33">
        <v>11</v>
      </c>
      <c r="L33" s="14">
        <f t="shared" si="0"/>
        <v>12.142857142857142</v>
      </c>
    </row>
    <row r="34" spans="1:12" x14ac:dyDescent="0.3">
      <c r="A34">
        <v>7</v>
      </c>
      <c r="B34">
        <v>2</v>
      </c>
      <c r="C34" s="10" t="s">
        <v>35</v>
      </c>
      <c r="D34" t="s">
        <v>20</v>
      </c>
      <c r="E34">
        <v>13</v>
      </c>
      <c r="F34">
        <v>15</v>
      </c>
      <c r="G34">
        <v>10</v>
      </c>
      <c r="H34">
        <v>10</v>
      </c>
      <c r="I34">
        <v>15</v>
      </c>
      <c r="J34">
        <v>10</v>
      </c>
      <c r="K34">
        <v>14</v>
      </c>
      <c r="L34" s="14">
        <f t="shared" si="0"/>
        <v>12.428571428571429</v>
      </c>
    </row>
    <row r="35" spans="1:12" x14ac:dyDescent="0.3">
      <c r="A35">
        <v>7</v>
      </c>
      <c r="B35">
        <v>3</v>
      </c>
      <c r="C35" s="10" t="s">
        <v>35</v>
      </c>
      <c r="D35" t="s">
        <v>21</v>
      </c>
      <c r="E35">
        <v>9</v>
      </c>
      <c r="F35">
        <v>13</v>
      </c>
      <c r="G35">
        <v>10</v>
      </c>
      <c r="H35">
        <v>10</v>
      </c>
      <c r="I35">
        <v>10</v>
      </c>
      <c r="J35">
        <v>10</v>
      </c>
      <c r="K35">
        <v>12</v>
      </c>
      <c r="L35" s="14">
        <f t="shared" ref="L35:L52" si="1">AVERAGE(E35:K35)</f>
        <v>10.571428571428571</v>
      </c>
    </row>
    <row r="36" spans="1:12" x14ac:dyDescent="0.3">
      <c r="A36">
        <v>7</v>
      </c>
      <c r="B36">
        <v>4</v>
      </c>
      <c r="C36" s="10" t="s">
        <v>35</v>
      </c>
      <c r="D36" t="s">
        <v>17</v>
      </c>
      <c r="E36">
        <v>9</v>
      </c>
      <c r="F36">
        <v>8</v>
      </c>
      <c r="G36">
        <v>8</v>
      </c>
      <c r="H36">
        <v>10</v>
      </c>
      <c r="I36">
        <v>8</v>
      </c>
      <c r="J36">
        <v>6</v>
      </c>
      <c r="K36">
        <v>8</v>
      </c>
      <c r="L36" s="14">
        <f t="shared" si="1"/>
        <v>8.1428571428571423</v>
      </c>
    </row>
    <row r="37" spans="1:12" x14ac:dyDescent="0.3">
      <c r="A37">
        <v>7</v>
      </c>
      <c r="B37">
        <v>5</v>
      </c>
      <c r="C37" s="10" t="s">
        <v>35</v>
      </c>
      <c r="D37" t="s">
        <v>18</v>
      </c>
      <c r="E37">
        <v>6</v>
      </c>
      <c r="F37">
        <v>8</v>
      </c>
      <c r="G37">
        <v>12</v>
      </c>
      <c r="H37">
        <v>10</v>
      </c>
      <c r="I37">
        <v>7</v>
      </c>
      <c r="J37">
        <v>7</v>
      </c>
      <c r="K37">
        <v>12</v>
      </c>
      <c r="L37" s="14">
        <f t="shared" si="1"/>
        <v>8.8571428571428577</v>
      </c>
    </row>
    <row r="38" spans="1:12" x14ac:dyDescent="0.3">
      <c r="A38">
        <v>8</v>
      </c>
      <c r="B38">
        <v>1</v>
      </c>
      <c r="C38" s="10" t="s">
        <v>36</v>
      </c>
      <c r="D38" t="s">
        <v>20</v>
      </c>
      <c r="E38">
        <v>14</v>
      </c>
      <c r="F38">
        <v>20</v>
      </c>
      <c r="G38">
        <v>5</v>
      </c>
      <c r="H38">
        <v>5</v>
      </c>
      <c r="I38">
        <v>11</v>
      </c>
      <c r="J38">
        <v>11</v>
      </c>
      <c r="K38">
        <v>5</v>
      </c>
      <c r="L38" s="14">
        <f t="shared" si="1"/>
        <v>10.142857142857142</v>
      </c>
    </row>
    <row r="39" spans="1:12" x14ac:dyDescent="0.3">
      <c r="A39">
        <v>8</v>
      </c>
      <c r="B39">
        <v>2</v>
      </c>
      <c r="C39" s="10" t="s">
        <v>36</v>
      </c>
      <c r="D39" t="s">
        <v>21</v>
      </c>
      <c r="E39">
        <v>14</v>
      </c>
      <c r="F39">
        <v>18</v>
      </c>
      <c r="G39">
        <v>5</v>
      </c>
      <c r="H39">
        <v>3</v>
      </c>
      <c r="I39">
        <v>11</v>
      </c>
      <c r="J39">
        <v>15</v>
      </c>
      <c r="K39">
        <v>6</v>
      </c>
      <c r="L39" s="14">
        <f t="shared" si="1"/>
        <v>10.285714285714286</v>
      </c>
    </row>
    <row r="40" spans="1:12" x14ac:dyDescent="0.3">
      <c r="A40">
        <v>8</v>
      </c>
      <c r="B40">
        <v>3</v>
      </c>
      <c r="C40" s="10" t="s">
        <v>36</v>
      </c>
      <c r="D40" t="s">
        <v>17</v>
      </c>
      <c r="E40">
        <v>9</v>
      </c>
      <c r="F40">
        <v>15</v>
      </c>
      <c r="G40">
        <v>5</v>
      </c>
      <c r="H40">
        <v>4</v>
      </c>
      <c r="I40">
        <v>12</v>
      </c>
      <c r="J40">
        <v>13</v>
      </c>
      <c r="K40">
        <v>6</v>
      </c>
      <c r="L40" s="14">
        <f t="shared" si="1"/>
        <v>9.1428571428571423</v>
      </c>
    </row>
    <row r="41" spans="1:12" x14ac:dyDescent="0.3">
      <c r="A41">
        <v>8</v>
      </c>
      <c r="B41">
        <v>4</v>
      </c>
      <c r="C41" s="10" t="s">
        <v>36</v>
      </c>
      <c r="D41" t="s">
        <v>18</v>
      </c>
      <c r="E41">
        <v>3</v>
      </c>
      <c r="F41">
        <v>6</v>
      </c>
      <c r="G41">
        <v>2</v>
      </c>
      <c r="H41">
        <v>2</v>
      </c>
      <c r="I41">
        <v>6</v>
      </c>
      <c r="J41">
        <v>10</v>
      </c>
      <c r="K41">
        <v>6</v>
      </c>
      <c r="L41" s="14">
        <f t="shared" si="1"/>
        <v>5</v>
      </c>
    </row>
    <row r="42" spans="1:12" x14ac:dyDescent="0.3">
      <c r="A42">
        <v>8</v>
      </c>
      <c r="B42">
        <v>5</v>
      </c>
      <c r="C42" s="10" t="s">
        <v>36</v>
      </c>
      <c r="D42" t="s">
        <v>19</v>
      </c>
      <c r="E42">
        <v>12</v>
      </c>
      <c r="F42">
        <v>18</v>
      </c>
      <c r="G42">
        <v>7</v>
      </c>
      <c r="H42">
        <v>6</v>
      </c>
      <c r="I42">
        <v>16</v>
      </c>
      <c r="J42">
        <v>17</v>
      </c>
      <c r="K42">
        <v>10</v>
      </c>
      <c r="L42" s="14">
        <f t="shared" si="1"/>
        <v>12.285714285714286</v>
      </c>
    </row>
    <row r="43" spans="1:12" x14ac:dyDescent="0.3">
      <c r="A43">
        <v>9</v>
      </c>
      <c r="B43">
        <v>1</v>
      </c>
      <c r="C43" s="10" t="s">
        <v>36</v>
      </c>
      <c r="D43" t="s">
        <v>18</v>
      </c>
      <c r="E43">
        <v>6</v>
      </c>
      <c r="F43">
        <v>11</v>
      </c>
      <c r="G43">
        <v>15</v>
      </c>
      <c r="H43">
        <v>6</v>
      </c>
      <c r="I43">
        <v>7</v>
      </c>
      <c r="J43">
        <v>7</v>
      </c>
      <c r="K43">
        <v>16</v>
      </c>
      <c r="L43" s="14">
        <f t="shared" si="1"/>
        <v>9.7142857142857135</v>
      </c>
    </row>
    <row r="44" spans="1:12" x14ac:dyDescent="0.3">
      <c r="A44">
        <v>9</v>
      </c>
      <c r="B44">
        <v>2</v>
      </c>
      <c r="C44" s="10" t="s">
        <v>36</v>
      </c>
      <c r="D44" t="s">
        <v>19</v>
      </c>
      <c r="E44">
        <v>17</v>
      </c>
      <c r="F44">
        <v>18</v>
      </c>
      <c r="G44">
        <v>14</v>
      </c>
      <c r="H44">
        <v>17</v>
      </c>
      <c r="I44">
        <v>12</v>
      </c>
      <c r="J44">
        <v>11</v>
      </c>
      <c r="K44">
        <v>17</v>
      </c>
      <c r="L44" s="14">
        <f t="shared" si="1"/>
        <v>15.142857142857142</v>
      </c>
    </row>
    <row r="45" spans="1:12" x14ac:dyDescent="0.3">
      <c r="A45">
        <v>9</v>
      </c>
      <c r="B45">
        <v>3</v>
      </c>
      <c r="C45" s="10" t="s">
        <v>36</v>
      </c>
      <c r="D45" t="s">
        <v>20</v>
      </c>
      <c r="E45">
        <v>7</v>
      </c>
      <c r="F45">
        <v>12</v>
      </c>
      <c r="G45">
        <v>12</v>
      </c>
      <c r="H45">
        <v>15</v>
      </c>
      <c r="I45">
        <v>9</v>
      </c>
      <c r="J45">
        <v>12</v>
      </c>
      <c r="K45">
        <v>15</v>
      </c>
      <c r="L45" s="14">
        <f t="shared" si="1"/>
        <v>11.714285714285714</v>
      </c>
    </row>
    <row r="46" spans="1:12" x14ac:dyDescent="0.3">
      <c r="A46">
        <v>9</v>
      </c>
      <c r="B46">
        <v>4</v>
      </c>
      <c r="C46" s="10" t="s">
        <v>36</v>
      </c>
      <c r="D46" t="s">
        <v>21</v>
      </c>
      <c r="E46">
        <v>13</v>
      </c>
      <c r="F46">
        <v>16</v>
      </c>
      <c r="G46">
        <v>12</v>
      </c>
      <c r="H46">
        <v>13</v>
      </c>
      <c r="I46">
        <v>9</v>
      </c>
      <c r="J46">
        <v>11</v>
      </c>
      <c r="K46">
        <v>14</v>
      </c>
      <c r="L46" s="14">
        <f t="shared" si="1"/>
        <v>12.571428571428571</v>
      </c>
    </row>
    <row r="47" spans="1:12" x14ac:dyDescent="0.3">
      <c r="A47">
        <v>9</v>
      </c>
      <c r="B47">
        <v>5</v>
      </c>
      <c r="C47" s="10" t="s">
        <v>36</v>
      </c>
      <c r="D47" t="s">
        <v>17</v>
      </c>
      <c r="E47">
        <v>14</v>
      </c>
      <c r="F47">
        <v>14</v>
      </c>
      <c r="G47">
        <v>12</v>
      </c>
      <c r="H47">
        <v>15</v>
      </c>
      <c r="I47">
        <v>11</v>
      </c>
      <c r="J47">
        <v>12</v>
      </c>
      <c r="K47">
        <v>13</v>
      </c>
      <c r="L47" s="14">
        <f t="shared" si="1"/>
        <v>13</v>
      </c>
    </row>
    <row r="48" spans="1:12" x14ac:dyDescent="0.3">
      <c r="A48">
        <v>10</v>
      </c>
      <c r="B48">
        <v>1</v>
      </c>
      <c r="C48" s="10" t="s">
        <v>36</v>
      </c>
      <c r="D48" t="s">
        <v>21</v>
      </c>
      <c r="E48">
        <v>16</v>
      </c>
      <c r="F48">
        <v>11</v>
      </c>
      <c r="G48">
        <v>5</v>
      </c>
      <c r="H48">
        <v>14</v>
      </c>
      <c r="I48">
        <v>6</v>
      </c>
      <c r="J48">
        <v>5</v>
      </c>
      <c r="K48">
        <v>5</v>
      </c>
      <c r="L48" s="14">
        <f t="shared" si="1"/>
        <v>8.8571428571428577</v>
      </c>
    </row>
    <row r="49" spans="1:12" x14ac:dyDescent="0.3">
      <c r="A49">
        <v>10</v>
      </c>
      <c r="B49">
        <v>2</v>
      </c>
      <c r="C49" s="10" t="s">
        <v>36</v>
      </c>
      <c r="D49" t="s">
        <v>17</v>
      </c>
      <c r="E49">
        <v>15</v>
      </c>
      <c r="F49">
        <v>8</v>
      </c>
      <c r="G49">
        <v>4</v>
      </c>
      <c r="H49">
        <v>16</v>
      </c>
      <c r="I49">
        <v>5</v>
      </c>
      <c r="J49">
        <v>5</v>
      </c>
      <c r="K49">
        <v>10</v>
      </c>
      <c r="L49" s="14">
        <f t="shared" si="1"/>
        <v>9</v>
      </c>
    </row>
    <row r="50" spans="1:12" x14ac:dyDescent="0.3">
      <c r="A50">
        <v>10</v>
      </c>
      <c r="B50">
        <v>3</v>
      </c>
      <c r="C50" s="10" t="s">
        <v>36</v>
      </c>
      <c r="D50" t="s">
        <v>18</v>
      </c>
      <c r="E50">
        <v>1</v>
      </c>
      <c r="F50">
        <v>3</v>
      </c>
      <c r="G50">
        <v>11</v>
      </c>
      <c r="H50">
        <v>11</v>
      </c>
      <c r="I50">
        <v>6</v>
      </c>
      <c r="J50">
        <v>4</v>
      </c>
      <c r="K50">
        <v>9</v>
      </c>
      <c r="L50" s="14">
        <f t="shared" si="1"/>
        <v>6.4285714285714288</v>
      </c>
    </row>
    <row r="51" spans="1:12" x14ac:dyDescent="0.3">
      <c r="A51">
        <v>10</v>
      </c>
      <c r="B51">
        <v>4</v>
      </c>
      <c r="C51" s="10" t="s">
        <v>36</v>
      </c>
      <c r="D51" t="s">
        <v>19</v>
      </c>
      <c r="E51">
        <v>10</v>
      </c>
      <c r="F51">
        <v>16</v>
      </c>
      <c r="G51">
        <v>3</v>
      </c>
      <c r="H51">
        <v>11</v>
      </c>
      <c r="I51">
        <v>5</v>
      </c>
      <c r="J51">
        <v>5</v>
      </c>
      <c r="K51">
        <v>12</v>
      </c>
      <c r="L51" s="14">
        <f t="shared" si="1"/>
        <v>8.8571428571428577</v>
      </c>
    </row>
    <row r="52" spans="1:12" x14ac:dyDescent="0.3">
      <c r="A52">
        <v>10</v>
      </c>
      <c r="B52">
        <v>5</v>
      </c>
      <c r="C52" s="10" t="s">
        <v>36</v>
      </c>
      <c r="D52" t="s">
        <v>20</v>
      </c>
      <c r="E52">
        <v>11</v>
      </c>
      <c r="F52">
        <v>18</v>
      </c>
      <c r="G52">
        <v>3</v>
      </c>
      <c r="H52">
        <v>10</v>
      </c>
      <c r="I52">
        <v>4</v>
      </c>
      <c r="J52">
        <v>4</v>
      </c>
      <c r="K52">
        <v>10</v>
      </c>
      <c r="L52" s="14">
        <f t="shared" si="1"/>
        <v>8.5714285714285712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workbookViewId="0">
      <selection activeCell="S15" sqref="S15"/>
    </sheetView>
  </sheetViews>
  <sheetFormatPr defaultRowHeight="14.4" x14ac:dyDescent="0.3"/>
  <cols>
    <col min="1" max="1" width="11.5546875" customWidth="1"/>
    <col min="3" max="3" width="16" customWidth="1"/>
    <col min="17" max="17" width="14.109375" customWidth="1"/>
    <col min="18" max="18" width="14" customWidth="1"/>
  </cols>
  <sheetData>
    <row r="1" spans="1:18" ht="21.6" thickBot="1" x14ac:dyDescent="0.45">
      <c r="A1" s="1" t="s">
        <v>66</v>
      </c>
      <c r="G1" t="s">
        <v>0</v>
      </c>
      <c r="R1" s="8"/>
    </row>
    <row r="2" spans="1:18" ht="15.6" thickTop="1" thickBot="1" x14ac:dyDescent="0.35">
      <c r="E2" s="2" t="s">
        <v>1</v>
      </c>
      <c r="F2" s="2"/>
      <c r="G2" s="2"/>
      <c r="H2" s="3" t="s">
        <v>2</v>
      </c>
      <c r="I2" s="3"/>
      <c r="J2" s="3"/>
      <c r="K2" s="3"/>
      <c r="L2" s="4" t="s">
        <v>3</v>
      </c>
      <c r="M2" s="4"/>
      <c r="N2" s="4"/>
      <c r="O2" s="5" t="s">
        <v>4</v>
      </c>
      <c r="P2" s="5" t="s">
        <v>5</v>
      </c>
      <c r="Q2" s="5" t="s">
        <v>6</v>
      </c>
      <c r="R2" s="9" t="s">
        <v>22</v>
      </c>
    </row>
    <row r="3" spans="1:18" ht="15.6" thickTop="1" thickBot="1" x14ac:dyDescent="0.35">
      <c r="A3" t="s">
        <v>34</v>
      </c>
      <c r="B3" t="s">
        <v>33</v>
      </c>
      <c r="C3" t="s">
        <v>32</v>
      </c>
      <c r="D3" t="s">
        <v>23</v>
      </c>
      <c r="E3" s="2" t="s">
        <v>7</v>
      </c>
      <c r="F3" s="2" t="s">
        <v>8</v>
      </c>
      <c r="G3" s="2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4" t="s">
        <v>14</v>
      </c>
      <c r="M3" s="4" t="s">
        <v>15</v>
      </c>
      <c r="N3" s="4" t="s">
        <v>16</v>
      </c>
      <c r="O3" s="6"/>
      <c r="P3" s="6"/>
      <c r="Q3" s="6"/>
      <c r="R3" s="9"/>
    </row>
    <row r="4" spans="1:18" ht="15" thickTop="1" x14ac:dyDescent="0.3">
      <c r="A4">
        <v>1</v>
      </c>
      <c r="B4">
        <v>1</v>
      </c>
      <c r="C4" s="10" t="s">
        <v>35</v>
      </c>
      <c r="D4" t="s">
        <v>17</v>
      </c>
      <c r="E4">
        <v>3</v>
      </c>
      <c r="F4">
        <v>3</v>
      </c>
      <c r="G4">
        <v>1</v>
      </c>
      <c r="H4">
        <v>11</v>
      </c>
      <c r="I4">
        <v>15</v>
      </c>
      <c r="J4">
        <v>10</v>
      </c>
      <c r="K4">
        <v>20</v>
      </c>
      <c r="L4">
        <v>16</v>
      </c>
      <c r="M4">
        <v>20</v>
      </c>
      <c r="N4">
        <v>2</v>
      </c>
      <c r="O4" s="14">
        <f>AVERAGE(E4:G4)</f>
        <v>2.3333333333333335</v>
      </c>
      <c r="P4" s="14">
        <f>AVERAGE(H4:K4)</f>
        <v>14</v>
      </c>
      <c r="Q4" s="14">
        <f>AVERAGE(L4:N4)</f>
        <v>12.666666666666666</v>
      </c>
      <c r="R4" s="13">
        <f t="shared" ref="R4:R35" si="0">AVERAGE(L4:N4)-((AVERAGE(E4:G4)-AVERAGE(H4:K4)))</f>
        <v>24.333333333333332</v>
      </c>
    </row>
    <row r="5" spans="1:18" x14ac:dyDescent="0.3">
      <c r="A5">
        <v>1</v>
      </c>
      <c r="B5">
        <v>2</v>
      </c>
      <c r="C5" s="10" t="s">
        <v>35</v>
      </c>
      <c r="D5" t="s">
        <v>18</v>
      </c>
      <c r="E5">
        <v>1</v>
      </c>
      <c r="F5">
        <v>1</v>
      </c>
      <c r="G5">
        <v>2</v>
      </c>
      <c r="H5">
        <v>2</v>
      </c>
      <c r="I5">
        <v>1</v>
      </c>
      <c r="J5">
        <v>2</v>
      </c>
      <c r="K5">
        <v>20</v>
      </c>
      <c r="L5">
        <v>3</v>
      </c>
      <c r="M5">
        <v>3</v>
      </c>
      <c r="N5">
        <v>2</v>
      </c>
      <c r="O5" s="14">
        <f t="shared" ref="O5:O11" si="1">AVERAGE(E5:G5)</f>
        <v>1.3333333333333333</v>
      </c>
      <c r="P5" s="14">
        <f t="shared" ref="P5:P35" si="2">AVERAGE(H5:K5)</f>
        <v>6.25</v>
      </c>
      <c r="Q5" s="14">
        <f t="shared" ref="Q5:Q35" si="3">AVERAGE(L5:N5)</f>
        <v>2.6666666666666665</v>
      </c>
      <c r="R5" s="13">
        <f t="shared" si="0"/>
        <v>7.5833333333333339</v>
      </c>
    </row>
    <row r="6" spans="1:18" x14ac:dyDescent="0.3">
      <c r="A6">
        <v>1</v>
      </c>
      <c r="B6">
        <v>3</v>
      </c>
      <c r="C6" s="10" t="s">
        <v>35</v>
      </c>
      <c r="D6" t="s">
        <v>19</v>
      </c>
      <c r="E6">
        <v>3</v>
      </c>
      <c r="F6">
        <v>4</v>
      </c>
      <c r="G6">
        <v>3</v>
      </c>
      <c r="H6">
        <v>10</v>
      </c>
      <c r="I6">
        <v>10</v>
      </c>
      <c r="J6">
        <v>10</v>
      </c>
      <c r="K6">
        <v>10</v>
      </c>
      <c r="L6">
        <v>4</v>
      </c>
      <c r="M6">
        <v>4</v>
      </c>
      <c r="N6">
        <v>2</v>
      </c>
      <c r="O6" s="14">
        <f t="shared" si="1"/>
        <v>3.3333333333333335</v>
      </c>
      <c r="P6" s="14">
        <f t="shared" si="2"/>
        <v>10</v>
      </c>
      <c r="Q6" s="14">
        <f t="shared" si="3"/>
        <v>3.3333333333333335</v>
      </c>
      <c r="R6" s="13">
        <f t="shared" si="0"/>
        <v>10</v>
      </c>
    </row>
    <row r="7" spans="1:18" x14ac:dyDescent="0.3">
      <c r="A7">
        <v>1</v>
      </c>
      <c r="B7">
        <v>4</v>
      </c>
      <c r="C7" s="10" t="s">
        <v>35</v>
      </c>
      <c r="D7" t="s">
        <v>20</v>
      </c>
      <c r="E7">
        <v>2</v>
      </c>
      <c r="F7">
        <v>4</v>
      </c>
      <c r="G7">
        <v>2</v>
      </c>
      <c r="H7">
        <v>13</v>
      </c>
      <c r="I7">
        <v>8</v>
      </c>
      <c r="J7">
        <v>3</v>
      </c>
      <c r="K7">
        <v>15</v>
      </c>
      <c r="L7">
        <v>13</v>
      </c>
      <c r="M7">
        <v>14</v>
      </c>
      <c r="N7">
        <v>9</v>
      </c>
      <c r="O7" s="14">
        <f t="shared" si="1"/>
        <v>2.6666666666666665</v>
      </c>
      <c r="P7" s="14">
        <f t="shared" si="2"/>
        <v>9.75</v>
      </c>
      <c r="Q7" s="14">
        <f t="shared" si="3"/>
        <v>12</v>
      </c>
      <c r="R7" s="13">
        <f t="shared" si="0"/>
        <v>19.083333333333336</v>
      </c>
    </row>
    <row r="8" spans="1:18" x14ac:dyDescent="0.3">
      <c r="A8">
        <v>1</v>
      </c>
      <c r="B8">
        <v>5</v>
      </c>
      <c r="C8" s="10" t="s">
        <v>35</v>
      </c>
      <c r="D8" t="s">
        <v>21</v>
      </c>
      <c r="E8">
        <v>2</v>
      </c>
      <c r="F8">
        <v>2</v>
      </c>
      <c r="G8">
        <v>3</v>
      </c>
      <c r="H8">
        <v>9</v>
      </c>
      <c r="I8">
        <v>9</v>
      </c>
      <c r="J8">
        <v>4</v>
      </c>
      <c r="K8">
        <v>9</v>
      </c>
      <c r="L8">
        <v>9</v>
      </c>
      <c r="M8">
        <v>9</v>
      </c>
      <c r="N8">
        <v>4</v>
      </c>
      <c r="O8" s="14">
        <f t="shared" si="1"/>
        <v>2.3333333333333335</v>
      </c>
      <c r="P8" s="14">
        <f t="shared" si="2"/>
        <v>7.75</v>
      </c>
      <c r="Q8" s="14">
        <f t="shared" si="3"/>
        <v>7.333333333333333</v>
      </c>
      <c r="R8" s="13">
        <f t="shared" si="0"/>
        <v>12.75</v>
      </c>
    </row>
    <row r="9" spans="1:18" x14ac:dyDescent="0.3">
      <c r="A9">
        <v>2</v>
      </c>
      <c r="B9">
        <v>1</v>
      </c>
      <c r="C9" s="10" t="s">
        <v>36</v>
      </c>
      <c r="D9" t="s">
        <v>17</v>
      </c>
      <c r="E9">
        <v>15</v>
      </c>
      <c r="F9">
        <v>7</v>
      </c>
      <c r="G9">
        <v>4</v>
      </c>
      <c r="H9">
        <v>10</v>
      </c>
      <c r="I9">
        <v>6</v>
      </c>
      <c r="J9">
        <v>9</v>
      </c>
      <c r="K9">
        <v>16</v>
      </c>
      <c r="L9">
        <v>16</v>
      </c>
      <c r="M9">
        <v>18</v>
      </c>
      <c r="N9">
        <v>3</v>
      </c>
      <c r="O9" s="14">
        <f t="shared" si="1"/>
        <v>8.6666666666666661</v>
      </c>
      <c r="P9" s="14">
        <f t="shared" si="2"/>
        <v>10.25</v>
      </c>
      <c r="Q9" s="14">
        <f t="shared" si="3"/>
        <v>12.333333333333334</v>
      </c>
      <c r="R9" s="13">
        <f t="shared" si="0"/>
        <v>13.916666666666668</v>
      </c>
    </row>
    <row r="10" spans="1:18" x14ac:dyDescent="0.3">
      <c r="A10">
        <v>2</v>
      </c>
      <c r="B10">
        <v>2</v>
      </c>
      <c r="C10" s="10" t="s">
        <v>36</v>
      </c>
      <c r="D10" t="s">
        <v>18</v>
      </c>
      <c r="E10">
        <v>1</v>
      </c>
      <c r="F10">
        <v>1</v>
      </c>
      <c r="G10">
        <v>2</v>
      </c>
      <c r="H10">
        <v>3</v>
      </c>
      <c r="I10">
        <v>3</v>
      </c>
      <c r="J10">
        <v>2</v>
      </c>
      <c r="K10">
        <v>18</v>
      </c>
      <c r="L10">
        <v>7</v>
      </c>
      <c r="M10">
        <v>12</v>
      </c>
      <c r="N10">
        <v>10</v>
      </c>
      <c r="O10" s="14">
        <f t="shared" si="1"/>
        <v>1.3333333333333333</v>
      </c>
      <c r="P10" s="14">
        <f t="shared" si="2"/>
        <v>6.5</v>
      </c>
      <c r="Q10" s="14">
        <f t="shared" si="3"/>
        <v>9.6666666666666661</v>
      </c>
      <c r="R10" s="13">
        <f t="shared" si="0"/>
        <v>14.833333333333332</v>
      </c>
    </row>
    <row r="11" spans="1:18" x14ac:dyDescent="0.3">
      <c r="A11">
        <v>2</v>
      </c>
      <c r="B11">
        <v>3</v>
      </c>
      <c r="C11" s="10" t="s">
        <v>36</v>
      </c>
      <c r="D11" t="s">
        <v>19</v>
      </c>
      <c r="E11">
        <v>6</v>
      </c>
      <c r="F11">
        <v>6</v>
      </c>
      <c r="G11">
        <v>5</v>
      </c>
      <c r="H11">
        <v>11</v>
      </c>
      <c r="I11">
        <v>7</v>
      </c>
      <c r="J11">
        <v>11</v>
      </c>
      <c r="K11">
        <v>11</v>
      </c>
      <c r="L11">
        <v>13</v>
      </c>
      <c r="M11">
        <v>13</v>
      </c>
      <c r="N11">
        <v>14</v>
      </c>
      <c r="O11" s="14">
        <f t="shared" si="1"/>
        <v>5.666666666666667</v>
      </c>
      <c r="P11" s="14">
        <f t="shared" si="2"/>
        <v>10</v>
      </c>
      <c r="Q11" s="14">
        <f t="shared" si="3"/>
        <v>13.333333333333334</v>
      </c>
      <c r="R11" s="13">
        <f t="shared" si="0"/>
        <v>17.666666666666668</v>
      </c>
    </row>
    <row r="12" spans="1:18" x14ac:dyDescent="0.3">
      <c r="A12">
        <v>2</v>
      </c>
      <c r="B12">
        <v>4</v>
      </c>
      <c r="C12" s="10" t="s">
        <v>36</v>
      </c>
      <c r="D12" t="s">
        <v>20</v>
      </c>
      <c r="E12">
        <v>10</v>
      </c>
      <c r="F12">
        <v>4</v>
      </c>
      <c r="G12">
        <v>4</v>
      </c>
      <c r="H12">
        <v>4</v>
      </c>
      <c r="I12">
        <v>8</v>
      </c>
      <c r="J12">
        <v>11</v>
      </c>
      <c r="K12">
        <v>12</v>
      </c>
      <c r="L12">
        <v>13</v>
      </c>
      <c r="M12">
        <v>13</v>
      </c>
      <c r="N12">
        <v>14</v>
      </c>
      <c r="O12" s="14">
        <f>AVERAGE(E12:N12)</f>
        <v>9.3000000000000007</v>
      </c>
      <c r="P12" s="14">
        <f t="shared" si="2"/>
        <v>8.75</v>
      </c>
      <c r="Q12" s="14">
        <f t="shared" si="3"/>
        <v>13.333333333333334</v>
      </c>
      <c r="R12" s="13">
        <f t="shared" si="0"/>
        <v>16.083333333333336</v>
      </c>
    </row>
    <row r="13" spans="1:18" x14ac:dyDescent="0.3">
      <c r="A13">
        <v>2</v>
      </c>
      <c r="B13">
        <v>5</v>
      </c>
      <c r="C13" s="10" t="s">
        <v>36</v>
      </c>
      <c r="D13" t="s">
        <v>21</v>
      </c>
      <c r="E13">
        <v>14</v>
      </c>
      <c r="F13">
        <v>4</v>
      </c>
      <c r="G13">
        <v>12</v>
      </c>
      <c r="H13">
        <v>13</v>
      </c>
      <c r="I13">
        <v>13</v>
      </c>
      <c r="J13">
        <v>10</v>
      </c>
      <c r="K13">
        <v>8</v>
      </c>
      <c r="L13">
        <v>12</v>
      </c>
      <c r="M13">
        <v>12</v>
      </c>
      <c r="N13">
        <v>16</v>
      </c>
      <c r="O13" s="14">
        <f>AVERAGE(E13:N13)</f>
        <v>11.4</v>
      </c>
      <c r="P13" s="14">
        <f t="shared" si="2"/>
        <v>11</v>
      </c>
      <c r="Q13" s="14">
        <f t="shared" si="3"/>
        <v>13.333333333333334</v>
      </c>
      <c r="R13" s="13">
        <f t="shared" si="0"/>
        <v>14.333333333333334</v>
      </c>
    </row>
    <row r="14" spans="1:18" x14ac:dyDescent="0.3">
      <c r="A14">
        <v>3</v>
      </c>
      <c r="B14">
        <v>1</v>
      </c>
      <c r="C14" s="10" t="s">
        <v>36</v>
      </c>
      <c r="D14" t="s">
        <v>19</v>
      </c>
      <c r="E14">
        <v>3</v>
      </c>
      <c r="F14">
        <v>1</v>
      </c>
      <c r="G14">
        <v>5</v>
      </c>
      <c r="H14">
        <v>19</v>
      </c>
      <c r="I14">
        <v>16</v>
      </c>
      <c r="J14">
        <v>18</v>
      </c>
      <c r="K14">
        <v>15</v>
      </c>
      <c r="L14">
        <v>16</v>
      </c>
      <c r="M14">
        <v>10</v>
      </c>
      <c r="N14">
        <v>6</v>
      </c>
      <c r="O14" s="14">
        <f t="shared" ref="O14:O35" si="4">AVERAGE(E14:N14)</f>
        <v>10.9</v>
      </c>
      <c r="P14" s="14">
        <f t="shared" si="2"/>
        <v>17</v>
      </c>
      <c r="Q14" s="14">
        <f t="shared" si="3"/>
        <v>10.666666666666666</v>
      </c>
      <c r="R14" s="13">
        <f t="shared" si="0"/>
        <v>24.666666666666664</v>
      </c>
    </row>
    <row r="15" spans="1:18" x14ac:dyDescent="0.3">
      <c r="A15">
        <v>3</v>
      </c>
      <c r="B15">
        <v>2</v>
      </c>
      <c r="C15" s="10" t="s">
        <v>36</v>
      </c>
      <c r="D15" t="s">
        <v>20</v>
      </c>
      <c r="E15">
        <v>5</v>
      </c>
      <c r="F15">
        <v>1</v>
      </c>
      <c r="G15">
        <v>2</v>
      </c>
      <c r="H15">
        <v>15</v>
      </c>
      <c r="I15">
        <v>13</v>
      </c>
      <c r="J15">
        <v>11</v>
      </c>
      <c r="K15">
        <v>14</v>
      </c>
      <c r="L15">
        <v>10</v>
      </c>
      <c r="M15">
        <v>14</v>
      </c>
      <c r="N15">
        <v>11</v>
      </c>
      <c r="O15" s="14">
        <f t="shared" si="4"/>
        <v>9.6</v>
      </c>
      <c r="P15" s="14">
        <f t="shared" si="2"/>
        <v>13.25</v>
      </c>
      <c r="Q15" s="14">
        <f t="shared" si="3"/>
        <v>11.666666666666666</v>
      </c>
      <c r="R15" s="13">
        <f t="shared" si="0"/>
        <v>22.25</v>
      </c>
    </row>
    <row r="16" spans="1:18" x14ac:dyDescent="0.3">
      <c r="A16">
        <v>3</v>
      </c>
      <c r="B16">
        <v>3</v>
      </c>
      <c r="C16" s="10" t="s">
        <v>36</v>
      </c>
      <c r="D16" t="s">
        <v>21</v>
      </c>
      <c r="E16">
        <v>11</v>
      </c>
      <c r="F16">
        <v>1</v>
      </c>
      <c r="G16">
        <v>4</v>
      </c>
      <c r="H16">
        <v>12</v>
      </c>
      <c r="I16">
        <v>10</v>
      </c>
      <c r="J16">
        <v>10</v>
      </c>
      <c r="K16">
        <v>12</v>
      </c>
      <c r="L16">
        <v>16</v>
      </c>
      <c r="M16">
        <v>17</v>
      </c>
      <c r="N16">
        <v>16</v>
      </c>
      <c r="O16" s="14">
        <f t="shared" si="4"/>
        <v>10.9</v>
      </c>
      <c r="P16" s="14">
        <f t="shared" si="2"/>
        <v>11</v>
      </c>
      <c r="Q16" s="14">
        <f t="shared" si="3"/>
        <v>16.333333333333332</v>
      </c>
      <c r="R16" s="13">
        <f t="shared" si="0"/>
        <v>22</v>
      </c>
    </row>
    <row r="17" spans="1:18" x14ac:dyDescent="0.3">
      <c r="A17">
        <v>3</v>
      </c>
      <c r="B17">
        <v>4</v>
      </c>
      <c r="C17" s="10" t="s">
        <v>36</v>
      </c>
      <c r="D17" t="s">
        <v>17</v>
      </c>
      <c r="E17">
        <v>6</v>
      </c>
      <c r="F17">
        <v>1</v>
      </c>
      <c r="G17">
        <v>9</v>
      </c>
      <c r="H17">
        <v>10</v>
      </c>
      <c r="I17">
        <v>9</v>
      </c>
      <c r="J17">
        <v>10</v>
      </c>
      <c r="K17">
        <v>13</v>
      </c>
      <c r="L17">
        <v>18</v>
      </c>
      <c r="M17">
        <v>18</v>
      </c>
      <c r="N17">
        <v>17</v>
      </c>
      <c r="O17" s="14">
        <f t="shared" si="4"/>
        <v>11.1</v>
      </c>
      <c r="P17" s="14">
        <f t="shared" si="2"/>
        <v>10.5</v>
      </c>
      <c r="Q17" s="14">
        <f t="shared" si="3"/>
        <v>17.666666666666668</v>
      </c>
      <c r="R17" s="13">
        <f t="shared" si="0"/>
        <v>22.833333333333336</v>
      </c>
    </row>
    <row r="18" spans="1:18" x14ac:dyDescent="0.3">
      <c r="A18">
        <v>3</v>
      </c>
      <c r="B18">
        <v>5</v>
      </c>
      <c r="C18" s="10" t="s">
        <v>36</v>
      </c>
      <c r="D18" t="s">
        <v>18</v>
      </c>
      <c r="E18">
        <v>1</v>
      </c>
      <c r="F18">
        <v>1</v>
      </c>
      <c r="G18">
        <v>4</v>
      </c>
      <c r="H18">
        <v>17</v>
      </c>
      <c r="I18">
        <v>8</v>
      </c>
      <c r="J18">
        <v>7</v>
      </c>
      <c r="K18">
        <v>18</v>
      </c>
      <c r="L18">
        <v>20</v>
      </c>
      <c r="M18">
        <v>20</v>
      </c>
      <c r="N18">
        <v>20</v>
      </c>
      <c r="O18" s="14">
        <f t="shared" si="4"/>
        <v>11.6</v>
      </c>
      <c r="P18" s="14">
        <f t="shared" si="2"/>
        <v>12.5</v>
      </c>
      <c r="Q18" s="14">
        <f t="shared" si="3"/>
        <v>20</v>
      </c>
      <c r="R18" s="13">
        <f t="shared" si="0"/>
        <v>30.5</v>
      </c>
    </row>
    <row r="19" spans="1:18" x14ac:dyDescent="0.3">
      <c r="A19">
        <v>4</v>
      </c>
      <c r="B19">
        <v>1</v>
      </c>
      <c r="C19" s="10" t="s">
        <v>35</v>
      </c>
      <c r="D19" t="s">
        <v>21</v>
      </c>
      <c r="E19">
        <v>10</v>
      </c>
      <c r="F19">
        <v>16</v>
      </c>
      <c r="G19">
        <v>14</v>
      </c>
      <c r="H19">
        <v>18</v>
      </c>
      <c r="I19">
        <v>18</v>
      </c>
      <c r="J19">
        <v>19</v>
      </c>
      <c r="K19">
        <v>18</v>
      </c>
      <c r="L19">
        <v>18</v>
      </c>
      <c r="M19">
        <v>19</v>
      </c>
      <c r="N19">
        <v>19</v>
      </c>
      <c r="O19" s="14">
        <f t="shared" si="4"/>
        <v>16.899999999999999</v>
      </c>
      <c r="P19" s="14">
        <f t="shared" si="2"/>
        <v>18.25</v>
      </c>
      <c r="Q19" s="14">
        <f t="shared" si="3"/>
        <v>18.666666666666668</v>
      </c>
      <c r="R19" s="13">
        <f t="shared" si="0"/>
        <v>23.583333333333336</v>
      </c>
    </row>
    <row r="20" spans="1:18" x14ac:dyDescent="0.3">
      <c r="A20">
        <v>4</v>
      </c>
      <c r="B20">
        <v>2</v>
      </c>
      <c r="C20" s="10" t="s">
        <v>35</v>
      </c>
      <c r="D20" t="s">
        <v>17</v>
      </c>
      <c r="E20">
        <v>11</v>
      </c>
      <c r="F20">
        <v>15</v>
      </c>
      <c r="G20">
        <v>17</v>
      </c>
      <c r="H20">
        <v>18</v>
      </c>
      <c r="I20">
        <v>18</v>
      </c>
      <c r="J20">
        <v>19</v>
      </c>
      <c r="K20">
        <v>18</v>
      </c>
      <c r="L20">
        <v>18</v>
      </c>
      <c r="M20">
        <v>18</v>
      </c>
      <c r="N20">
        <v>18</v>
      </c>
      <c r="O20" s="14">
        <f t="shared" si="4"/>
        <v>17</v>
      </c>
      <c r="P20" s="14">
        <f t="shared" si="2"/>
        <v>18.25</v>
      </c>
      <c r="Q20" s="14">
        <f t="shared" si="3"/>
        <v>18</v>
      </c>
      <c r="R20" s="13">
        <f t="shared" si="0"/>
        <v>21.916666666666664</v>
      </c>
    </row>
    <row r="21" spans="1:18" x14ac:dyDescent="0.3">
      <c r="A21">
        <v>4</v>
      </c>
      <c r="B21">
        <v>3</v>
      </c>
      <c r="C21" s="10" t="s">
        <v>35</v>
      </c>
      <c r="D21" t="s">
        <v>18</v>
      </c>
      <c r="E21">
        <v>4</v>
      </c>
      <c r="F21">
        <v>4</v>
      </c>
      <c r="G21">
        <v>10</v>
      </c>
      <c r="H21">
        <v>7</v>
      </c>
      <c r="I21">
        <v>9</v>
      </c>
      <c r="J21">
        <v>6</v>
      </c>
      <c r="K21">
        <v>19</v>
      </c>
      <c r="L21">
        <v>18</v>
      </c>
      <c r="M21">
        <v>18</v>
      </c>
      <c r="N21">
        <v>9</v>
      </c>
      <c r="O21" s="14">
        <f t="shared" si="4"/>
        <v>10.4</v>
      </c>
      <c r="P21" s="14">
        <f t="shared" si="2"/>
        <v>10.25</v>
      </c>
      <c r="Q21" s="14">
        <f t="shared" si="3"/>
        <v>15</v>
      </c>
      <c r="R21" s="13">
        <f t="shared" si="0"/>
        <v>19.25</v>
      </c>
    </row>
    <row r="22" spans="1:18" x14ac:dyDescent="0.3">
      <c r="A22">
        <v>4</v>
      </c>
      <c r="B22">
        <v>4</v>
      </c>
      <c r="C22" s="10" t="s">
        <v>35</v>
      </c>
      <c r="D22" t="s">
        <v>19</v>
      </c>
      <c r="E22">
        <v>17</v>
      </c>
      <c r="F22">
        <v>18</v>
      </c>
      <c r="G22">
        <v>18</v>
      </c>
      <c r="H22">
        <v>19</v>
      </c>
      <c r="I22">
        <v>19</v>
      </c>
      <c r="J22">
        <v>19</v>
      </c>
      <c r="K22">
        <v>4</v>
      </c>
      <c r="L22">
        <v>19</v>
      </c>
      <c r="M22">
        <v>19</v>
      </c>
      <c r="N22">
        <v>19</v>
      </c>
      <c r="O22" s="14">
        <f t="shared" si="4"/>
        <v>17.100000000000001</v>
      </c>
      <c r="P22" s="14">
        <f t="shared" si="2"/>
        <v>15.25</v>
      </c>
      <c r="Q22" s="14">
        <f t="shared" si="3"/>
        <v>19</v>
      </c>
      <c r="R22" s="13">
        <f t="shared" si="0"/>
        <v>16.583333333333332</v>
      </c>
    </row>
    <row r="23" spans="1:18" x14ac:dyDescent="0.3">
      <c r="A23">
        <v>4</v>
      </c>
      <c r="B23">
        <v>5</v>
      </c>
      <c r="C23" s="10" t="s">
        <v>35</v>
      </c>
      <c r="D23" t="s">
        <v>20</v>
      </c>
      <c r="E23">
        <v>13</v>
      </c>
      <c r="F23">
        <v>17</v>
      </c>
      <c r="G23">
        <v>17</v>
      </c>
      <c r="H23">
        <v>19</v>
      </c>
      <c r="I23">
        <v>18</v>
      </c>
      <c r="J23">
        <v>19</v>
      </c>
      <c r="K23">
        <v>3</v>
      </c>
      <c r="L23">
        <v>19</v>
      </c>
      <c r="M23">
        <v>19</v>
      </c>
      <c r="N23">
        <v>19</v>
      </c>
      <c r="O23" s="14">
        <f t="shared" si="4"/>
        <v>16.3</v>
      </c>
      <c r="P23" s="14">
        <f t="shared" si="2"/>
        <v>14.75</v>
      </c>
      <c r="Q23" s="14">
        <f t="shared" si="3"/>
        <v>19</v>
      </c>
      <c r="R23" s="13">
        <f t="shared" si="0"/>
        <v>18.083333333333336</v>
      </c>
    </row>
    <row r="24" spans="1:18" x14ac:dyDescent="0.3">
      <c r="A24">
        <v>5</v>
      </c>
      <c r="B24">
        <v>1</v>
      </c>
      <c r="C24" s="10" t="s">
        <v>35</v>
      </c>
      <c r="D24" t="s">
        <v>18</v>
      </c>
      <c r="E24">
        <v>1</v>
      </c>
      <c r="F24">
        <v>1</v>
      </c>
      <c r="G24">
        <v>1</v>
      </c>
      <c r="H24">
        <v>15</v>
      </c>
      <c r="I24">
        <v>17</v>
      </c>
      <c r="J24">
        <v>11</v>
      </c>
      <c r="K24">
        <v>17</v>
      </c>
      <c r="L24">
        <v>15</v>
      </c>
      <c r="M24">
        <v>15</v>
      </c>
      <c r="N24">
        <v>17</v>
      </c>
      <c r="O24" s="14">
        <f t="shared" si="4"/>
        <v>11</v>
      </c>
      <c r="P24" s="14">
        <f t="shared" si="2"/>
        <v>15</v>
      </c>
      <c r="Q24" s="14">
        <f t="shared" si="3"/>
        <v>15.666666666666666</v>
      </c>
      <c r="R24" s="13">
        <f t="shared" si="0"/>
        <v>29.666666666666664</v>
      </c>
    </row>
    <row r="25" spans="1:18" x14ac:dyDescent="0.3">
      <c r="A25">
        <v>5</v>
      </c>
      <c r="B25">
        <v>2</v>
      </c>
      <c r="C25" s="10" t="s">
        <v>35</v>
      </c>
      <c r="D25" t="s">
        <v>19</v>
      </c>
      <c r="E25">
        <v>1</v>
      </c>
      <c r="F25">
        <v>1</v>
      </c>
      <c r="G25">
        <v>1</v>
      </c>
      <c r="H25">
        <v>12</v>
      </c>
      <c r="I25">
        <v>14</v>
      </c>
      <c r="J25">
        <v>13</v>
      </c>
      <c r="K25">
        <v>12</v>
      </c>
      <c r="L25">
        <v>15</v>
      </c>
      <c r="M25">
        <v>15</v>
      </c>
      <c r="N25">
        <v>15</v>
      </c>
      <c r="O25" s="14">
        <f t="shared" si="4"/>
        <v>9.9</v>
      </c>
      <c r="P25" s="14">
        <f t="shared" si="2"/>
        <v>12.75</v>
      </c>
      <c r="Q25" s="14">
        <f t="shared" si="3"/>
        <v>15</v>
      </c>
      <c r="R25" s="13">
        <f t="shared" si="0"/>
        <v>26.75</v>
      </c>
    </row>
    <row r="26" spans="1:18" x14ac:dyDescent="0.3">
      <c r="A26">
        <v>5</v>
      </c>
      <c r="B26">
        <v>3</v>
      </c>
      <c r="C26" s="10" t="s">
        <v>35</v>
      </c>
      <c r="D26" t="s">
        <v>20</v>
      </c>
      <c r="E26">
        <v>1</v>
      </c>
      <c r="F26">
        <v>1</v>
      </c>
      <c r="G26">
        <v>1</v>
      </c>
      <c r="H26">
        <v>10</v>
      </c>
      <c r="I26">
        <v>12</v>
      </c>
      <c r="J26">
        <v>13</v>
      </c>
      <c r="K26">
        <v>16</v>
      </c>
      <c r="L26">
        <v>15</v>
      </c>
      <c r="M26">
        <v>15</v>
      </c>
      <c r="N26">
        <v>15</v>
      </c>
      <c r="O26" s="14">
        <f t="shared" si="4"/>
        <v>9.9</v>
      </c>
      <c r="P26" s="14">
        <f t="shared" si="2"/>
        <v>12.75</v>
      </c>
      <c r="Q26" s="14">
        <f t="shared" si="3"/>
        <v>15</v>
      </c>
      <c r="R26" s="13">
        <f t="shared" si="0"/>
        <v>26.75</v>
      </c>
    </row>
    <row r="27" spans="1:18" x14ac:dyDescent="0.3">
      <c r="A27">
        <v>5</v>
      </c>
      <c r="B27">
        <v>4</v>
      </c>
      <c r="C27" s="10" t="s">
        <v>35</v>
      </c>
      <c r="D27" t="s">
        <v>21</v>
      </c>
      <c r="E27">
        <v>1</v>
      </c>
      <c r="F27">
        <v>1</v>
      </c>
      <c r="G27">
        <v>1</v>
      </c>
      <c r="H27">
        <v>9</v>
      </c>
      <c r="I27">
        <v>9</v>
      </c>
      <c r="J27">
        <v>11</v>
      </c>
      <c r="K27">
        <v>17</v>
      </c>
      <c r="L27">
        <v>15</v>
      </c>
      <c r="M27">
        <v>15</v>
      </c>
      <c r="N27">
        <v>15</v>
      </c>
      <c r="O27" s="14">
        <f t="shared" si="4"/>
        <v>9.4</v>
      </c>
      <c r="P27" s="14">
        <f t="shared" si="2"/>
        <v>11.5</v>
      </c>
      <c r="Q27" s="14">
        <f t="shared" si="3"/>
        <v>15</v>
      </c>
      <c r="R27" s="13">
        <f t="shared" si="0"/>
        <v>25.5</v>
      </c>
    </row>
    <row r="28" spans="1:18" x14ac:dyDescent="0.3">
      <c r="A28">
        <v>5</v>
      </c>
      <c r="B28">
        <v>5</v>
      </c>
      <c r="C28" s="10" t="s">
        <v>35</v>
      </c>
      <c r="D28" t="s">
        <v>17</v>
      </c>
      <c r="E28">
        <v>1</v>
      </c>
      <c r="F28">
        <v>1</v>
      </c>
      <c r="G28">
        <v>1</v>
      </c>
      <c r="H28">
        <v>9</v>
      </c>
      <c r="I28">
        <v>8</v>
      </c>
      <c r="J28">
        <v>15</v>
      </c>
      <c r="K28">
        <v>20</v>
      </c>
      <c r="L28">
        <v>18</v>
      </c>
      <c r="M28">
        <v>18</v>
      </c>
      <c r="N28">
        <v>18</v>
      </c>
      <c r="O28" s="14">
        <f t="shared" si="4"/>
        <v>10.9</v>
      </c>
      <c r="P28" s="14">
        <f t="shared" si="2"/>
        <v>13</v>
      </c>
      <c r="Q28" s="14">
        <f t="shared" si="3"/>
        <v>18</v>
      </c>
      <c r="R28" s="13">
        <f t="shared" si="0"/>
        <v>30</v>
      </c>
    </row>
    <row r="29" spans="1:18" x14ac:dyDescent="0.3">
      <c r="A29">
        <v>6</v>
      </c>
      <c r="B29">
        <v>1</v>
      </c>
      <c r="C29" s="10" t="s">
        <v>35</v>
      </c>
      <c r="D29" t="s">
        <v>20</v>
      </c>
      <c r="E29">
        <v>8</v>
      </c>
      <c r="F29">
        <v>10</v>
      </c>
      <c r="G29">
        <v>15</v>
      </c>
      <c r="H29">
        <v>18</v>
      </c>
      <c r="I29">
        <v>20</v>
      </c>
      <c r="J29">
        <v>12</v>
      </c>
      <c r="K29">
        <v>14</v>
      </c>
      <c r="L29">
        <v>18</v>
      </c>
      <c r="M29">
        <v>15</v>
      </c>
      <c r="N29">
        <v>4</v>
      </c>
      <c r="O29" s="14">
        <f t="shared" si="4"/>
        <v>13.4</v>
      </c>
      <c r="P29" s="14">
        <f t="shared" si="2"/>
        <v>16</v>
      </c>
      <c r="Q29" s="14">
        <f t="shared" si="3"/>
        <v>12.333333333333334</v>
      </c>
      <c r="R29" s="13">
        <f t="shared" si="0"/>
        <v>17.333333333333336</v>
      </c>
    </row>
    <row r="30" spans="1:18" x14ac:dyDescent="0.3">
      <c r="A30">
        <v>6</v>
      </c>
      <c r="B30">
        <v>2</v>
      </c>
      <c r="C30" s="10" t="s">
        <v>35</v>
      </c>
      <c r="D30" t="s">
        <v>21</v>
      </c>
      <c r="E30">
        <v>16</v>
      </c>
      <c r="F30">
        <v>11</v>
      </c>
      <c r="G30">
        <v>9</v>
      </c>
      <c r="H30">
        <v>20</v>
      </c>
      <c r="I30">
        <v>20</v>
      </c>
      <c r="J30">
        <v>20</v>
      </c>
      <c r="K30">
        <v>18</v>
      </c>
      <c r="L30">
        <v>20</v>
      </c>
      <c r="M30">
        <v>19</v>
      </c>
      <c r="N30">
        <v>12</v>
      </c>
      <c r="O30" s="14">
        <f t="shared" si="4"/>
        <v>16.5</v>
      </c>
      <c r="P30" s="14">
        <f t="shared" si="2"/>
        <v>19.5</v>
      </c>
      <c r="Q30" s="14">
        <f t="shared" si="3"/>
        <v>17</v>
      </c>
      <c r="R30" s="13">
        <f t="shared" si="0"/>
        <v>24.5</v>
      </c>
    </row>
    <row r="31" spans="1:18" x14ac:dyDescent="0.3">
      <c r="A31">
        <v>6</v>
      </c>
      <c r="B31">
        <v>3</v>
      </c>
      <c r="C31" s="10" t="s">
        <v>35</v>
      </c>
      <c r="D31" t="s">
        <v>17</v>
      </c>
      <c r="E31">
        <v>13</v>
      </c>
      <c r="F31">
        <v>3</v>
      </c>
      <c r="G31">
        <v>7</v>
      </c>
      <c r="H31">
        <v>20</v>
      </c>
      <c r="I31">
        <v>20</v>
      </c>
      <c r="J31">
        <v>19</v>
      </c>
      <c r="K31">
        <v>19</v>
      </c>
      <c r="L31">
        <v>20</v>
      </c>
      <c r="M31">
        <v>20</v>
      </c>
      <c r="N31">
        <v>16</v>
      </c>
      <c r="O31" s="14">
        <f t="shared" si="4"/>
        <v>15.7</v>
      </c>
      <c r="P31" s="14">
        <f t="shared" si="2"/>
        <v>19.5</v>
      </c>
      <c r="Q31" s="14">
        <f t="shared" si="3"/>
        <v>18.666666666666668</v>
      </c>
      <c r="R31" s="13">
        <f t="shared" si="0"/>
        <v>30.5</v>
      </c>
    </row>
    <row r="32" spans="1:18" x14ac:dyDescent="0.3">
      <c r="A32">
        <v>6</v>
      </c>
      <c r="B32">
        <v>4</v>
      </c>
      <c r="C32" s="10" t="s">
        <v>35</v>
      </c>
      <c r="D32" t="s">
        <v>18</v>
      </c>
      <c r="E32">
        <v>12</v>
      </c>
      <c r="F32">
        <v>2</v>
      </c>
      <c r="G32">
        <v>14</v>
      </c>
      <c r="H32">
        <v>16</v>
      </c>
      <c r="I32">
        <v>20</v>
      </c>
      <c r="J32">
        <v>20</v>
      </c>
      <c r="K32">
        <v>18</v>
      </c>
      <c r="L32">
        <v>20</v>
      </c>
      <c r="M32">
        <v>18</v>
      </c>
      <c r="N32">
        <v>18</v>
      </c>
      <c r="O32" s="14">
        <f t="shared" si="4"/>
        <v>15.8</v>
      </c>
      <c r="P32" s="14">
        <f t="shared" si="2"/>
        <v>18.5</v>
      </c>
      <c r="Q32" s="14">
        <f t="shared" si="3"/>
        <v>18.666666666666668</v>
      </c>
      <c r="R32" s="13">
        <f t="shared" si="0"/>
        <v>27.833333333333336</v>
      </c>
    </row>
    <row r="33" spans="1:18" x14ac:dyDescent="0.3">
      <c r="A33">
        <v>6</v>
      </c>
      <c r="B33">
        <v>5</v>
      </c>
      <c r="C33" s="10" t="s">
        <v>35</v>
      </c>
      <c r="D33" t="s">
        <v>19</v>
      </c>
      <c r="E33">
        <v>13</v>
      </c>
      <c r="F33">
        <v>2</v>
      </c>
      <c r="G33">
        <v>9</v>
      </c>
      <c r="H33">
        <v>18</v>
      </c>
      <c r="I33">
        <v>20</v>
      </c>
      <c r="J33">
        <v>20</v>
      </c>
      <c r="K33">
        <v>13</v>
      </c>
      <c r="L33">
        <v>20</v>
      </c>
      <c r="M33">
        <v>19</v>
      </c>
      <c r="N33">
        <v>15</v>
      </c>
      <c r="O33" s="14">
        <f t="shared" si="4"/>
        <v>14.9</v>
      </c>
      <c r="P33" s="14">
        <f t="shared" si="2"/>
        <v>17.75</v>
      </c>
      <c r="Q33" s="14">
        <f t="shared" si="3"/>
        <v>18</v>
      </c>
      <c r="R33" s="13">
        <f t="shared" si="0"/>
        <v>27.75</v>
      </c>
    </row>
    <row r="34" spans="1:18" x14ac:dyDescent="0.3">
      <c r="A34">
        <v>7</v>
      </c>
      <c r="B34">
        <v>1</v>
      </c>
      <c r="C34" s="10" t="s">
        <v>35</v>
      </c>
      <c r="D34" t="s">
        <v>19</v>
      </c>
      <c r="E34">
        <v>3</v>
      </c>
      <c r="F34">
        <v>5</v>
      </c>
      <c r="G34">
        <v>8</v>
      </c>
      <c r="H34">
        <v>13</v>
      </c>
      <c r="I34">
        <v>14</v>
      </c>
      <c r="J34">
        <v>17</v>
      </c>
      <c r="K34">
        <v>18</v>
      </c>
      <c r="L34">
        <v>12</v>
      </c>
      <c r="M34">
        <v>18</v>
      </c>
      <c r="N34">
        <v>19</v>
      </c>
      <c r="O34" s="14">
        <f t="shared" si="4"/>
        <v>12.7</v>
      </c>
      <c r="P34" s="14">
        <f t="shared" si="2"/>
        <v>15.5</v>
      </c>
      <c r="Q34" s="14">
        <f t="shared" si="3"/>
        <v>16.333333333333332</v>
      </c>
      <c r="R34" s="13">
        <f t="shared" si="0"/>
        <v>26.5</v>
      </c>
    </row>
    <row r="35" spans="1:18" x14ac:dyDescent="0.3">
      <c r="A35">
        <v>7</v>
      </c>
      <c r="B35">
        <v>2</v>
      </c>
      <c r="C35" s="10" t="s">
        <v>35</v>
      </c>
      <c r="D35" t="s">
        <v>20</v>
      </c>
      <c r="E35">
        <v>2</v>
      </c>
      <c r="F35">
        <v>2</v>
      </c>
      <c r="G35">
        <v>10</v>
      </c>
      <c r="H35">
        <v>14</v>
      </c>
      <c r="I35">
        <v>15</v>
      </c>
      <c r="J35">
        <v>17</v>
      </c>
      <c r="K35">
        <v>19</v>
      </c>
      <c r="L35">
        <v>12</v>
      </c>
      <c r="M35">
        <v>16</v>
      </c>
      <c r="N35">
        <v>17</v>
      </c>
      <c r="O35" s="14">
        <f t="shared" si="4"/>
        <v>12.4</v>
      </c>
      <c r="P35" s="14">
        <f t="shared" si="2"/>
        <v>16.25</v>
      </c>
      <c r="Q35" s="14">
        <f t="shared" si="3"/>
        <v>15</v>
      </c>
      <c r="R35" s="13">
        <f t="shared" si="0"/>
        <v>26.583333333333332</v>
      </c>
    </row>
    <row r="36" spans="1:18" x14ac:dyDescent="0.3">
      <c r="A36">
        <v>7</v>
      </c>
      <c r="B36">
        <v>3</v>
      </c>
      <c r="C36" s="10" t="s">
        <v>35</v>
      </c>
      <c r="D36" t="s">
        <v>21</v>
      </c>
      <c r="E36">
        <v>3</v>
      </c>
      <c r="F36">
        <v>3</v>
      </c>
      <c r="G36">
        <v>10</v>
      </c>
      <c r="H36">
        <v>12</v>
      </c>
      <c r="I36">
        <v>10</v>
      </c>
      <c r="J36">
        <v>9</v>
      </c>
      <c r="K36">
        <v>18</v>
      </c>
      <c r="L36">
        <v>17</v>
      </c>
      <c r="M36">
        <v>14</v>
      </c>
      <c r="N36">
        <v>18</v>
      </c>
      <c r="O36" s="14">
        <f t="shared" ref="O36:O53" si="5">AVERAGE(E36:N36)</f>
        <v>11.4</v>
      </c>
      <c r="P36" s="14">
        <f t="shared" ref="P36:P53" si="6">AVERAGE(H36:K36)</f>
        <v>12.25</v>
      </c>
      <c r="Q36" s="14">
        <f t="shared" ref="Q36:Q53" si="7">AVERAGE(L36:N36)</f>
        <v>16.333333333333332</v>
      </c>
      <c r="R36" s="13">
        <f t="shared" ref="R36:R53" si="8">AVERAGE(L36:N36)-((AVERAGE(E36:G36)-AVERAGE(H36:K36)))</f>
        <v>23.25</v>
      </c>
    </row>
    <row r="37" spans="1:18" x14ac:dyDescent="0.3">
      <c r="A37">
        <v>7</v>
      </c>
      <c r="B37">
        <v>4</v>
      </c>
      <c r="C37" s="10" t="s">
        <v>35</v>
      </c>
      <c r="D37" t="s">
        <v>17</v>
      </c>
      <c r="E37">
        <v>3</v>
      </c>
      <c r="F37">
        <v>2</v>
      </c>
      <c r="G37">
        <v>12</v>
      </c>
      <c r="H37">
        <v>9</v>
      </c>
      <c r="I37">
        <v>7</v>
      </c>
      <c r="J37">
        <v>8</v>
      </c>
      <c r="K37">
        <v>19</v>
      </c>
      <c r="L37">
        <v>15</v>
      </c>
      <c r="M37">
        <v>18</v>
      </c>
      <c r="N37">
        <v>19</v>
      </c>
      <c r="O37" s="14">
        <f t="shared" si="5"/>
        <v>11.2</v>
      </c>
      <c r="P37" s="14">
        <f t="shared" si="6"/>
        <v>10.75</v>
      </c>
      <c r="Q37" s="14">
        <f t="shared" si="7"/>
        <v>17.333333333333332</v>
      </c>
      <c r="R37" s="13">
        <f t="shared" si="8"/>
        <v>22.416666666666664</v>
      </c>
    </row>
    <row r="38" spans="1:18" x14ac:dyDescent="0.3">
      <c r="A38">
        <v>7</v>
      </c>
      <c r="B38">
        <v>5</v>
      </c>
      <c r="C38" s="10" t="s">
        <v>35</v>
      </c>
      <c r="D38" t="s">
        <v>18</v>
      </c>
      <c r="E38">
        <v>2</v>
      </c>
      <c r="F38">
        <v>2</v>
      </c>
      <c r="G38">
        <v>8</v>
      </c>
      <c r="H38">
        <v>6</v>
      </c>
      <c r="I38">
        <v>4</v>
      </c>
      <c r="J38">
        <v>4</v>
      </c>
      <c r="K38">
        <v>17</v>
      </c>
      <c r="L38">
        <v>6</v>
      </c>
      <c r="M38">
        <v>8</v>
      </c>
      <c r="N38">
        <v>14</v>
      </c>
      <c r="O38" s="14">
        <f t="shared" si="5"/>
        <v>7.1</v>
      </c>
      <c r="P38" s="14">
        <f t="shared" si="6"/>
        <v>7.75</v>
      </c>
      <c r="Q38" s="14">
        <f t="shared" si="7"/>
        <v>9.3333333333333339</v>
      </c>
      <c r="R38" s="13">
        <f t="shared" si="8"/>
        <v>13.083333333333334</v>
      </c>
    </row>
    <row r="39" spans="1:18" x14ac:dyDescent="0.3">
      <c r="A39">
        <v>8</v>
      </c>
      <c r="B39">
        <v>1</v>
      </c>
      <c r="C39" s="10" t="s">
        <v>36</v>
      </c>
      <c r="D39" t="s">
        <v>20</v>
      </c>
      <c r="E39">
        <v>6</v>
      </c>
      <c r="F39">
        <v>4</v>
      </c>
      <c r="G39">
        <v>5</v>
      </c>
      <c r="H39">
        <v>11</v>
      </c>
      <c r="I39">
        <v>11</v>
      </c>
      <c r="J39">
        <v>16</v>
      </c>
      <c r="K39">
        <v>17</v>
      </c>
      <c r="L39">
        <v>18</v>
      </c>
      <c r="M39">
        <v>18</v>
      </c>
      <c r="N39">
        <v>18</v>
      </c>
      <c r="O39" s="14">
        <f t="shared" si="5"/>
        <v>12.4</v>
      </c>
      <c r="P39" s="14">
        <f t="shared" si="6"/>
        <v>13.75</v>
      </c>
      <c r="Q39" s="14">
        <f t="shared" si="7"/>
        <v>18</v>
      </c>
      <c r="R39" s="13">
        <f t="shared" si="8"/>
        <v>26.75</v>
      </c>
    </row>
    <row r="40" spans="1:18" x14ac:dyDescent="0.3">
      <c r="A40">
        <v>8</v>
      </c>
      <c r="B40">
        <v>2</v>
      </c>
      <c r="C40" s="10" t="s">
        <v>36</v>
      </c>
      <c r="D40" t="s">
        <v>21</v>
      </c>
      <c r="E40">
        <v>6</v>
      </c>
      <c r="F40">
        <v>6</v>
      </c>
      <c r="G40">
        <v>6</v>
      </c>
      <c r="H40">
        <v>12</v>
      </c>
      <c r="I40">
        <v>11</v>
      </c>
      <c r="J40">
        <v>9</v>
      </c>
      <c r="K40">
        <v>10</v>
      </c>
      <c r="L40">
        <v>17</v>
      </c>
      <c r="M40">
        <v>17</v>
      </c>
      <c r="N40">
        <v>17</v>
      </c>
      <c r="O40" s="14">
        <f t="shared" si="5"/>
        <v>11.1</v>
      </c>
      <c r="P40" s="14">
        <f t="shared" si="6"/>
        <v>10.5</v>
      </c>
      <c r="Q40" s="14">
        <f t="shared" si="7"/>
        <v>17</v>
      </c>
      <c r="R40" s="13">
        <f t="shared" si="8"/>
        <v>21.5</v>
      </c>
    </row>
    <row r="41" spans="1:18" x14ac:dyDescent="0.3">
      <c r="A41">
        <v>8</v>
      </c>
      <c r="B41">
        <v>3</v>
      </c>
      <c r="C41" s="10" t="s">
        <v>36</v>
      </c>
      <c r="D41" t="s">
        <v>17</v>
      </c>
      <c r="E41">
        <v>4</v>
      </c>
      <c r="F41">
        <v>5</v>
      </c>
      <c r="G41">
        <v>6</v>
      </c>
      <c r="H41">
        <v>10</v>
      </c>
      <c r="I41">
        <v>14</v>
      </c>
      <c r="J41">
        <v>9</v>
      </c>
      <c r="K41">
        <v>11</v>
      </c>
      <c r="L41">
        <v>15</v>
      </c>
      <c r="M41">
        <v>17</v>
      </c>
      <c r="N41">
        <v>19</v>
      </c>
      <c r="O41" s="14">
        <f t="shared" si="5"/>
        <v>11</v>
      </c>
      <c r="P41" s="14">
        <f t="shared" si="6"/>
        <v>11</v>
      </c>
      <c r="Q41" s="14">
        <f t="shared" si="7"/>
        <v>17</v>
      </c>
      <c r="R41" s="13">
        <f t="shared" si="8"/>
        <v>23</v>
      </c>
    </row>
    <row r="42" spans="1:18" x14ac:dyDescent="0.3">
      <c r="A42">
        <v>8</v>
      </c>
      <c r="B42">
        <v>4</v>
      </c>
      <c r="C42" s="10" t="s">
        <v>36</v>
      </c>
      <c r="D42" t="s">
        <v>18</v>
      </c>
      <c r="E42">
        <v>6</v>
      </c>
      <c r="F42">
        <v>2</v>
      </c>
      <c r="G42">
        <v>4</v>
      </c>
      <c r="H42">
        <v>2</v>
      </c>
      <c r="I42">
        <v>2</v>
      </c>
      <c r="J42">
        <v>2</v>
      </c>
      <c r="K42">
        <v>8</v>
      </c>
      <c r="L42">
        <v>12</v>
      </c>
      <c r="M42">
        <v>11</v>
      </c>
      <c r="N42">
        <v>18</v>
      </c>
      <c r="O42" s="14">
        <f t="shared" si="5"/>
        <v>6.7</v>
      </c>
      <c r="P42" s="14">
        <f t="shared" si="6"/>
        <v>3.5</v>
      </c>
      <c r="Q42" s="14">
        <f t="shared" si="7"/>
        <v>13.666666666666666</v>
      </c>
      <c r="R42" s="13">
        <f t="shared" si="8"/>
        <v>13.166666666666666</v>
      </c>
    </row>
    <row r="43" spans="1:18" x14ac:dyDescent="0.3">
      <c r="A43">
        <v>8</v>
      </c>
      <c r="B43">
        <v>5</v>
      </c>
      <c r="C43" s="10" t="s">
        <v>36</v>
      </c>
      <c r="D43" t="s">
        <v>19</v>
      </c>
      <c r="E43">
        <v>7</v>
      </c>
      <c r="F43">
        <v>14</v>
      </c>
      <c r="G43">
        <v>7</v>
      </c>
      <c r="H43">
        <v>15</v>
      </c>
      <c r="I43">
        <v>15</v>
      </c>
      <c r="J43">
        <v>16</v>
      </c>
      <c r="K43">
        <v>16</v>
      </c>
      <c r="L43">
        <v>15</v>
      </c>
      <c r="M43">
        <v>15</v>
      </c>
      <c r="N43">
        <v>19</v>
      </c>
      <c r="O43" s="14">
        <f t="shared" si="5"/>
        <v>13.9</v>
      </c>
      <c r="P43" s="14">
        <f t="shared" si="6"/>
        <v>15.5</v>
      </c>
      <c r="Q43" s="14">
        <f t="shared" si="7"/>
        <v>16.333333333333332</v>
      </c>
      <c r="R43" s="13">
        <f t="shared" si="8"/>
        <v>22.5</v>
      </c>
    </row>
    <row r="44" spans="1:18" x14ac:dyDescent="0.3">
      <c r="A44">
        <v>9</v>
      </c>
      <c r="B44">
        <v>1</v>
      </c>
      <c r="C44" s="10" t="s">
        <v>36</v>
      </c>
      <c r="D44" t="s">
        <v>18</v>
      </c>
      <c r="E44">
        <v>11</v>
      </c>
      <c r="F44">
        <v>15</v>
      </c>
      <c r="G44">
        <v>17</v>
      </c>
      <c r="H44">
        <v>17</v>
      </c>
      <c r="I44">
        <v>5</v>
      </c>
      <c r="J44">
        <v>2</v>
      </c>
      <c r="K44">
        <v>19</v>
      </c>
      <c r="L44">
        <v>17</v>
      </c>
      <c r="M44">
        <v>18</v>
      </c>
      <c r="N44">
        <v>2</v>
      </c>
      <c r="O44" s="14">
        <f t="shared" si="5"/>
        <v>12.3</v>
      </c>
      <c r="P44" s="14">
        <f t="shared" si="6"/>
        <v>10.75</v>
      </c>
      <c r="Q44" s="14">
        <f t="shared" si="7"/>
        <v>12.333333333333334</v>
      </c>
      <c r="R44" s="13">
        <f t="shared" si="8"/>
        <v>8.75</v>
      </c>
    </row>
    <row r="45" spans="1:18" x14ac:dyDescent="0.3">
      <c r="A45">
        <v>9</v>
      </c>
      <c r="B45">
        <v>2</v>
      </c>
      <c r="C45" s="10" t="s">
        <v>36</v>
      </c>
      <c r="D45" t="s">
        <v>19</v>
      </c>
      <c r="E45">
        <v>18</v>
      </c>
      <c r="F45">
        <v>18</v>
      </c>
      <c r="G45">
        <v>17</v>
      </c>
      <c r="H45">
        <v>16</v>
      </c>
      <c r="I45">
        <v>19</v>
      </c>
      <c r="J45">
        <v>17</v>
      </c>
      <c r="K45">
        <v>3</v>
      </c>
      <c r="L45">
        <v>17</v>
      </c>
      <c r="M45">
        <v>10</v>
      </c>
      <c r="N45">
        <v>5</v>
      </c>
      <c r="O45" s="14">
        <f t="shared" si="5"/>
        <v>14</v>
      </c>
      <c r="P45" s="14">
        <f t="shared" si="6"/>
        <v>13.75</v>
      </c>
      <c r="Q45" s="14">
        <f t="shared" si="7"/>
        <v>10.666666666666666</v>
      </c>
      <c r="R45" s="13">
        <f t="shared" si="8"/>
        <v>6.7499999999999982</v>
      </c>
    </row>
    <row r="46" spans="1:18" x14ac:dyDescent="0.3">
      <c r="A46">
        <v>9</v>
      </c>
      <c r="B46">
        <v>3</v>
      </c>
      <c r="C46" s="10" t="s">
        <v>36</v>
      </c>
      <c r="D46" t="s">
        <v>20</v>
      </c>
      <c r="E46">
        <v>16</v>
      </c>
      <c r="F46">
        <v>16</v>
      </c>
      <c r="G46">
        <v>17</v>
      </c>
      <c r="H46">
        <v>17</v>
      </c>
      <c r="I46">
        <v>13</v>
      </c>
      <c r="J46">
        <v>14</v>
      </c>
      <c r="K46">
        <v>14</v>
      </c>
      <c r="L46">
        <v>16</v>
      </c>
      <c r="M46">
        <v>16</v>
      </c>
      <c r="N46">
        <v>7</v>
      </c>
      <c r="O46" s="14">
        <f t="shared" si="5"/>
        <v>14.6</v>
      </c>
      <c r="P46" s="14">
        <f t="shared" si="6"/>
        <v>14.5</v>
      </c>
      <c r="Q46" s="14">
        <f t="shared" si="7"/>
        <v>13</v>
      </c>
      <c r="R46" s="13">
        <f t="shared" si="8"/>
        <v>11.166666666666668</v>
      </c>
    </row>
    <row r="47" spans="1:18" x14ac:dyDescent="0.3">
      <c r="A47">
        <v>9</v>
      </c>
      <c r="B47">
        <v>4</v>
      </c>
      <c r="C47" s="10" t="s">
        <v>36</v>
      </c>
      <c r="D47" t="s">
        <v>21</v>
      </c>
      <c r="E47">
        <v>15</v>
      </c>
      <c r="F47">
        <v>15</v>
      </c>
      <c r="G47">
        <v>15</v>
      </c>
      <c r="H47">
        <v>10</v>
      </c>
      <c r="I47">
        <v>15</v>
      </c>
      <c r="J47">
        <v>16</v>
      </c>
      <c r="K47">
        <v>10</v>
      </c>
      <c r="L47">
        <v>16</v>
      </c>
      <c r="M47">
        <v>16</v>
      </c>
      <c r="N47">
        <v>8</v>
      </c>
      <c r="O47" s="14">
        <f t="shared" si="5"/>
        <v>13.6</v>
      </c>
      <c r="P47" s="14">
        <f t="shared" si="6"/>
        <v>12.75</v>
      </c>
      <c r="Q47" s="14">
        <f t="shared" si="7"/>
        <v>13.333333333333334</v>
      </c>
      <c r="R47" s="13">
        <f t="shared" si="8"/>
        <v>11.083333333333334</v>
      </c>
    </row>
    <row r="48" spans="1:18" x14ac:dyDescent="0.3">
      <c r="A48">
        <v>9</v>
      </c>
      <c r="B48">
        <v>5</v>
      </c>
      <c r="C48" s="10" t="s">
        <v>36</v>
      </c>
      <c r="D48" t="s">
        <v>17</v>
      </c>
      <c r="E48">
        <v>13</v>
      </c>
      <c r="F48">
        <v>16</v>
      </c>
      <c r="G48">
        <v>16</v>
      </c>
      <c r="H48">
        <v>16</v>
      </c>
      <c r="I48">
        <v>13</v>
      </c>
      <c r="J48">
        <v>16</v>
      </c>
      <c r="K48">
        <v>13</v>
      </c>
      <c r="L48">
        <v>18</v>
      </c>
      <c r="M48">
        <v>17</v>
      </c>
      <c r="N48">
        <v>8</v>
      </c>
      <c r="O48" s="14">
        <f t="shared" si="5"/>
        <v>14.6</v>
      </c>
      <c r="P48" s="14">
        <f t="shared" si="6"/>
        <v>14.5</v>
      </c>
      <c r="Q48" s="14">
        <f t="shared" si="7"/>
        <v>14.333333333333334</v>
      </c>
      <c r="R48" s="13">
        <f t="shared" si="8"/>
        <v>13.833333333333334</v>
      </c>
    </row>
    <row r="49" spans="1:18" x14ac:dyDescent="0.3">
      <c r="A49">
        <v>10</v>
      </c>
      <c r="B49">
        <v>1</v>
      </c>
      <c r="C49" s="10" t="s">
        <v>36</v>
      </c>
      <c r="D49" t="s">
        <v>21</v>
      </c>
      <c r="E49">
        <v>3</v>
      </c>
      <c r="F49">
        <v>3</v>
      </c>
      <c r="G49">
        <v>1</v>
      </c>
      <c r="H49">
        <v>17</v>
      </c>
      <c r="I49">
        <v>17</v>
      </c>
      <c r="J49">
        <v>17</v>
      </c>
      <c r="K49">
        <v>17</v>
      </c>
      <c r="L49">
        <v>18</v>
      </c>
      <c r="M49">
        <v>17</v>
      </c>
      <c r="N49">
        <v>18</v>
      </c>
      <c r="O49" s="14">
        <f t="shared" si="5"/>
        <v>12.8</v>
      </c>
      <c r="P49" s="14">
        <f t="shared" si="6"/>
        <v>17</v>
      </c>
      <c r="Q49" s="14">
        <f t="shared" si="7"/>
        <v>17.666666666666668</v>
      </c>
      <c r="R49" s="13">
        <f t="shared" si="8"/>
        <v>32.333333333333336</v>
      </c>
    </row>
    <row r="50" spans="1:18" x14ac:dyDescent="0.3">
      <c r="A50">
        <v>10</v>
      </c>
      <c r="B50">
        <v>2</v>
      </c>
      <c r="C50" s="10" t="s">
        <v>36</v>
      </c>
      <c r="D50" t="s">
        <v>17</v>
      </c>
      <c r="E50">
        <v>4</v>
      </c>
      <c r="F50">
        <v>4</v>
      </c>
      <c r="G50">
        <v>2</v>
      </c>
      <c r="H50">
        <v>17</v>
      </c>
      <c r="I50">
        <v>11</v>
      </c>
      <c r="J50">
        <v>17</v>
      </c>
      <c r="K50">
        <v>18</v>
      </c>
      <c r="L50">
        <v>17</v>
      </c>
      <c r="M50">
        <v>17</v>
      </c>
      <c r="N50">
        <v>17</v>
      </c>
      <c r="O50" s="14">
        <f t="shared" si="5"/>
        <v>12.4</v>
      </c>
      <c r="P50" s="14">
        <f t="shared" si="6"/>
        <v>15.75</v>
      </c>
      <c r="Q50" s="14">
        <f t="shared" si="7"/>
        <v>17</v>
      </c>
      <c r="R50" s="13">
        <f t="shared" si="8"/>
        <v>29.416666666666664</v>
      </c>
    </row>
    <row r="51" spans="1:18" x14ac:dyDescent="0.3">
      <c r="A51">
        <v>10</v>
      </c>
      <c r="B51">
        <v>3</v>
      </c>
      <c r="C51" s="10" t="s">
        <v>36</v>
      </c>
      <c r="D51" t="s">
        <v>18</v>
      </c>
      <c r="E51">
        <v>2</v>
      </c>
      <c r="F51">
        <v>2</v>
      </c>
      <c r="G51">
        <v>3</v>
      </c>
      <c r="H51">
        <v>3</v>
      </c>
      <c r="I51">
        <v>3</v>
      </c>
      <c r="J51">
        <v>16</v>
      </c>
      <c r="K51">
        <v>16</v>
      </c>
      <c r="L51">
        <v>16</v>
      </c>
      <c r="M51">
        <v>16</v>
      </c>
      <c r="N51">
        <v>17</v>
      </c>
      <c r="O51" s="14">
        <f t="shared" si="5"/>
        <v>9.4</v>
      </c>
      <c r="P51" s="14">
        <f t="shared" si="6"/>
        <v>9.5</v>
      </c>
      <c r="Q51" s="14">
        <f t="shared" si="7"/>
        <v>16.333333333333332</v>
      </c>
      <c r="R51" s="13">
        <f t="shared" si="8"/>
        <v>23.5</v>
      </c>
    </row>
    <row r="52" spans="1:18" x14ac:dyDescent="0.3">
      <c r="A52">
        <v>10</v>
      </c>
      <c r="B52">
        <v>4</v>
      </c>
      <c r="C52" s="10" t="s">
        <v>36</v>
      </c>
      <c r="D52" t="s">
        <v>19</v>
      </c>
      <c r="E52">
        <v>3</v>
      </c>
      <c r="F52">
        <v>3</v>
      </c>
      <c r="G52">
        <v>3</v>
      </c>
      <c r="H52">
        <v>13</v>
      </c>
      <c r="I52">
        <v>11</v>
      </c>
      <c r="J52">
        <v>15</v>
      </c>
      <c r="K52">
        <v>16</v>
      </c>
      <c r="L52">
        <v>16</v>
      </c>
      <c r="M52">
        <v>16</v>
      </c>
      <c r="N52">
        <v>17</v>
      </c>
      <c r="O52" s="14">
        <f t="shared" si="5"/>
        <v>11.3</v>
      </c>
      <c r="P52" s="14">
        <f t="shared" si="6"/>
        <v>13.75</v>
      </c>
      <c r="Q52" s="14">
        <f t="shared" si="7"/>
        <v>16.333333333333332</v>
      </c>
      <c r="R52" s="13">
        <f t="shared" si="8"/>
        <v>27.083333333333332</v>
      </c>
    </row>
    <row r="53" spans="1:18" x14ac:dyDescent="0.3">
      <c r="A53">
        <v>10</v>
      </c>
      <c r="B53">
        <v>5</v>
      </c>
      <c r="C53" s="10" t="s">
        <v>36</v>
      </c>
      <c r="D53" t="s">
        <v>20</v>
      </c>
      <c r="E53">
        <v>3</v>
      </c>
      <c r="F53">
        <v>3</v>
      </c>
      <c r="G53">
        <v>3</v>
      </c>
      <c r="H53">
        <v>16</v>
      </c>
      <c r="I53">
        <v>11</v>
      </c>
      <c r="J53">
        <v>16</v>
      </c>
      <c r="K53">
        <v>16</v>
      </c>
      <c r="L53">
        <v>16</v>
      </c>
      <c r="M53">
        <v>16</v>
      </c>
      <c r="N53">
        <v>16</v>
      </c>
      <c r="O53" s="14">
        <f t="shared" si="5"/>
        <v>11.6</v>
      </c>
      <c r="P53" s="14">
        <f t="shared" si="6"/>
        <v>14.75</v>
      </c>
      <c r="Q53" s="14">
        <f t="shared" si="7"/>
        <v>16</v>
      </c>
      <c r="R53" s="13">
        <f t="shared" si="8"/>
        <v>27.75</v>
      </c>
    </row>
    <row r="54" spans="1:18" s="10" customFormat="1" x14ac:dyDescent="0.3">
      <c r="N54" s="11"/>
      <c r="P54" s="11"/>
      <c r="Q54" s="12"/>
    </row>
    <row r="55" spans="1:18" s="10" customFormat="1" x14ac:dyDescent="0.3">
      <c r="N55" s="11"/>
      <c r="P55" s="11"/>
      <c r="Q55" s="12"/>
    </row>
    <row r="56" spans="1:18" s="10" customFormat="1" x14ac:dyDescent="0.3">
      <c r="N56" s="11"/>
      <c r="P56" s="11"/>
      <c r="Q56" s="12"/>
    </row>
    <row r="57" spans="1:18" s="10" customFormat="1" x14ac:dyDescent="0.3">
      <c r="N57" s="11"/>
      <c r="P57" s="11"/>
      <c r="Q57" s="12"/>
    </row>
    <row r="58" spans="1:18" s="10" customFormat="1" x14ac:dyDescent="0.3">
      <c r="N58" s="11"/>
      <c r="P58" s="11"/>
      <c r="Q58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workbookViewId="0">
      <selection activeCell="A2" sqref="A2:D52"/>
    </sheetView>
  </sheetViews>
  <sheetFormatPr defaultRowHeight="14.4" x14ac:dyDescent="0.3"/>
  <cols>
    <col min="1" max="1" width="10.5546875" customWidth="1"/>
    <col min="12" max="12" width="12.6640625" customWidth="1"/>
    <col min="13" max="13" width="15.109375" customWidth="1"/>
    <col min="14" max="14" width="20.5546875" customWidth="1"/>
    <col min="15" max="15" width="5.5546875" customWidth="1"/>
    <col min="16" max="16" width="4.6640625" customWidth="1"/>
    <col min="17" max="17" width="4.5546875" customWidth="1"/>
  </cols>
  <sheetData>
    <row r="1" spans="1:17" x14ac:dyDescent="0.3">
      <c r="E1" s="15" t="s">
        <v>50</v>
      </c>
      <c r="F1" s="15"/>
      <c r="G1" s="15"/>
      <c r="H1" s="15"/>
      <c r="I1" s="15"/>
      <c r="J1" s="15"/>
      <c r="K1" s="15"/>
      <c r="L1" s="15"/>
      <c r="M1" s="15"/>
      <c r="N1" s="15"/>
      <c r="O1" s="8" t="s">
        <v>51</v>
      </c>
      <c r="P1" s="8"/>
      <c r="Q1" s="8"/>
    </row>
    <row r="2" spans="1:17" x14ac:dyDescent="0.3">
      <c r="A2" t="s">
        <v>34</v>
      </c>
      <c r="B2" t="s">
        <v>33</v>
      </c>
      <c r="C2" t="s">
        <v>32</v>
      </c>
      <c r="D2" t="s">
        <v>23</v>
      </c>
      <c r="E2" s="15" t="s">
        <v>37</v>
      </c>
      <c r="F2" s="15" t="s">
        <v>38</v>
      </c>
      <c r="G2" s="15" t="s">
        <v>39</v>
      </c>
      <c r="H2" s="15" t="s">
        <v>40</v>
      </c>
      <c r="I2" s="15" t="s">
        <v>45</v>
      </c>
      <c r="J2" s="15" t="s">
        <v>46</v>
      </c>
      <c r="K2" s="15" t="s">
        <v>47</v>
      </c>
      <c r="L2" s="15" t="s">
        <v>49</v>
      </c>
      <c r="M2" s="15" t="s">
        <v>48</v>
      </c>
      <c r="N2" s="15" t="s">
        <v>41</v>
      </c>
      <c r="O2" s="8" t="s">
        <v>43</v>
      </c>
      <c r="P2" s="8" t="s">
        <v>42</v>
      </c>
      <c r="Q2" s="8" t="s">
        <v>44</v>
      </c>
    </row>
    <row r="3" spans="1:17" x14ac:dyDescent="0.3">
      <c r="A3">
        <v>1</v>
      </c>
      <c r="B3">
        <v>1</v>
      </c>
      <c r="C3" t="s">
        <v>35</v>
      </c>
      <c r="D3" t="s">
        <v>17</v>
      </c>
      <c r="E3" s="11">
        <v>2.3199999999999998</v>
      </c>
      <c r="F3" s="11">
        <v>3.49</v>
      </c>
      <c r="G3" s="11">
        <v>3.5</v>
      </c>
      <c r="H3" s="11">
        <v>2.33</v>
      </c>
      <c r="I3" s="11">
        <v>6.39</v>
      </c>
      <c r="J3" s="11">
        <v>2.3199999999999998</v>
      </c>
      <c r="K3" s="11">
        <v>4.08</v>
      </c>
      <c r="L3" s="11">
        <v>5.21</v>
      </c>
      <c r="M3" s="11">
        <v>2.3199999999999998</v>
      </c>
      <c r="N3" s="7">
        <f>AVERAGE(E3:M3)</f>
        <v>3.5511111111111111</v>
      </c>
      <c r="O3" s="18"/>
    </row>
    <row r="4" spans="1:17" x14ac:dyDescent="0.3">
      <c r="A4">
        <v>1</v>
      </c>
      <c r="B4">
        <v>2</v>
      </c>
      <c r="C4" t="s">
        <v>35</v>
      </c>
      <c r="D4" t="s">
        <v>18</v>
      </c>
      <c r="E4" s="11">
        <v>0.59</v>
      </c>
      <c r="F4" s="11">
        <v>1.1599999999999999</v>
      </c>
      <c r="G4" s="11">
        <v>0</v>
      </c>
      <c r="H4" s="11">
        <v>0</v>
      </c>
      <c r="I4" s="11">
        <v>0</v>
      </c>
      <c r="J4" s="11">
        <v>1.18</v>
      </c>
      <c r="K4" s="11">
        <v>1.17</v>
      </c>
      <c r="L4" s="11">
        <v>0.57999999999999996</v>
      </c>
      <c r="M4" s="11">
        <v>1.1599999999999999</v>
      </c>
      <c r="N4" s="7">
        <f t="shared" ref="N4:N52" si="0">AVERAGE(E4:M4)</f>
        <v>0.64888888888888885</v>
      </c>
      <c r="O4" s="18"/>
    </row>
    <row r="5" spans="1:17" x14ac:dyDescent="0.3">
      <c r="A5">
        <v>1</v>
      </c>
      <c r="B5">
        <v>3</v>
      </c>
      <c r="C5" t="s">
        <v>35</v>
      </c>
      <c r="D5" t="s">
        <v>19</v>
      </c>
      <c r="E5" s="11">
        <v>3.47</v>
      </c>
      <c r="F5" s="11">
        <v>1.18</v>
      </c>
      <c r="G5" s="11">
        <v>12.281060109696192</v>
      </c>
      <c r="H5" s="11">
        <v>1.1599999999999999</v>
      </c>
      <c r="I5" s="11">
        <v>1.1499999999999999</v>
      </c>
      <c r="J5" s="11">
        <v>8.11</v>
      </c>
      <c r="K5" s="11">
        <v>7.5600000000049477</v>
      </c>
      <c r="L5" s="11">
        <v>2.3199999999999998</v>
      </c>
      <c r="M5" s="11">
        <v>2.31</v>
      </c>
      <c r="N5" s="7">
        <f t="shared" si="0"/>
        <v>4.3934511233001272</v>
      </c>
      <c r="O5" s="18"/>
      <c r="Q5">
        <v>1</v>
      </c>
    </row>
    <row r="6" spans="1:17" x14ac:dyDescent="0.3">
      <c r="A6">
        <v>1</v>
      </c>
      <c r="B6">
        <v>4</v>
      </c>
      <c r="C6" t="s">
        <v>35</v>
      </c>
      <c r="D6" t="s">
        <v>20</v>
      </c>
      <c r="E6" s="11">
        <v>4.6100000000000003</v>
      </c>
      <c r="F6" s="11">
        <v>1.75</v>
      </c>
      <c r="G6" s="11">
        <v>4.0599999999999996</v>
      </c>
      <c r="H6" s="11">
        <v>2.35</v>
      </c>
      <c r="I6" s="11">
        <v>3.95</v>
      </c>
      <c r="J6" s="11">
        <v>2.2999999999999998</v>
      </c>
      <c r="K6" s="11">
        <v>4.7300000000000004</v>
      </c>
      <c r="L6" s="11">
        <v>2.92</v>
      </c>
      <c r="M6" s="11">
        <v>1.1599999999999999</v>
      </c>
      <c r="N6" s="7">
        <f t="shared" si="0"/>
        <v>3.0922222222222224</v>
      </c>
      <c r="O6" s="18"/>
    </row>
    <row r="7" spans="1:17" x14ac:dyDescent="0.3">
      <c r="A7">
        <v>1</v>
      </c>
      <c r="B7">
        <v>5</v>
      </c>
      <c r="C7" t="s">
        <v>35</v>
      </c>
      <c r="D7" t="s">
        <v>21</v>
      </c>
      <c r="E7" s="11">
        <v>2.25</v>
      </c>
      <c r="F7" s="11">
        <v>2.34</v>
      </c>
      <c r="G7" s="11">
        <v>2.1</v>
      </c>
      <c r="H7" s="11">
        <v>1.19</v>
      </c>
      <c r="I7" s="11">
        <v>0.57999999999999996</v>
      </c>
      <c r="J7" s="11">
        <v>2.98</v>
      </c>
      <c r="K7" s="11">
        <v>1.58</v>
      </c>
      <c r="L7" s="11">
        <v>0</v>
      </c>
      <c r="M7" s="11">
        <v>0</v>
      </c>
      <c r="N7" s="7">
        <f t="shared" si="0"/>
        <v>1.4466666666666665</v>
      </c>
      <c r="O7" s="18">
        <v>2</v>
      </c>
      <c r="P7" s="10"/>
    </row>
    <row r="8" spans="1:17" x14ac:dyDescent="0.3">
      <c r="A8">
        <v>2</v>
      </c>
      <c r="B8">
        <v>1</v>
      </c>
      <c r="C8" t="s">
        <v>36</v>
      </c>
      <c r="D8" t="s">
        <v>17</v>
      </c>
      <c r="E8" s="11">
        <v>12.281060109696192</v>
      </c>
      <c r="F8" s="11">
        <v>3.36</v>
      </c>
      <c r="G8" s="11">
        <v>2.2599999999999998</v>
      </c>
      <c r="H8" s="11">
        <v>5.59</v>
      </c>
      <c r="I8" s="11">
        <v>6.71</v>
      </c>
      <c r="J8" s="11">
        <v>6.17</v>
      </c>
      <c r="K8" s="11">
        <v>5.08</v>
      </c>
      <c r="L8" s="11">
        <v>5.09</v>
      </c>
      <c r="M8" s="11">
        <v>2.25</v>
      </c>
      <c r="N8" s="7">
        <f t="shared" si="0"/>
        <v>5.4212289010773542</v>
      </c>
      <c r="O8" s="18"/>
    </row>
    <row r="9" spans="1:17" x14ac:dyDescent="0.3">
      <c r="A9">
        <v>2</v>
      </c>
      <c r="B9">
        <v>2</v>
      </c>
      <c r="C9" t="s">
        <v>36</v>
      </c>
      <c r="D9" t="s">
        <v>18</v>
      </c>
      <c r="E9" s="11">
        <v>1.1200000000000001</v>
      </c>
      <c r="F9" s="11">
        <v>1.1200000000000001</v>
      </c>
      <c r="G9" s="11">
        <v>0.57999999999999996</v>
      </c>
      <c r="H9" s="11">
        <v>0.56000000000000005</v>
      </c>
      <c r="I9" s="11">
        <v>0</v>
      </c>
      <c r="J9" s="11">
        <v>0.56000000000000005</v>
      </c>
      <c r="K9" s="11">
        <v>1.1299999999999999</v>
      </c>
      <c r="L9" s="11">
        <v>1.1200000000000001</v>
      </c>
      <c r="M9" s="11">
        <v>0.56999999999999995</v>
      </c>
      <c r="N9" s="7">
        <f t="shared" si="0"/>
        <v>0.75111111111111117</v>
      </c>
      <c r="O9" s="18"/>
    </row>
    <row r="10" spans="1:17" x14ac:dyDescent="0.3">
      <c r="A10">
        <v>2</v>
      </c>
      <c r="B10">
        <v>3</v>
      </c>
      <c r="C10" t="s">
        <v>36</v>
      </c>
      <c r="D10" t="s">
        <v>19</v>
      </c>
      <c r="E10" s="11">
        <v>3.36</v>
      </c>
      <c r="F10" s="11">
        <v>3.37</v>
      </c>
      <c r="G10" s="11">
        <v>0</v>
      </c>
      <c r="H10" s="11">
        <v>2.2400000000000002</v>
      </c>
      <c r="I10" s="11">
        <v>3.93</v>
      </c>
      <c r="J10" s="11">
        <v>5.58</v>
      </c>
      <c r="K10" s="11">
        <v>6.23</v>
      </c>
      <c r="L10" s="11">
        <v>2.25</v>
      </c>
      <c r="M10" s="11">
        <v>2.79</v>
      </c>
      <c r="N10" s="7">
        <f t="shared" si="0"/>
        <v>3.3055555555555554</v>
      </c>
      <c r="O10" s="18"/>
      <c r="P10">
        <v>1</v>
      </c>
    </row>
    <row r="11" spans="1:17" x14ac:dyDescent="0.3">
      <c r="A11">
        <v>2</v>
      </c>
      <c r="B11">
        <v>4</v>
      </c>
      <c r="C11" t="s">
        <v>36</v>
      </c>
      <c r="D11" t="s">
        <v>20</v>
      </c>
      <c r="E11" s="11">
        <v>3.94</v>
      </c>
      <c r="F11" s="11">
        <v>3.36</v>
      </c>
      <c r="G11" s="11">
        <v>0</v>
      </c>
      <c r="H11" s="11">
        <v>7.32</v>
      </c>
      <c r="I11" s="11">
        <v>5.61</v>
      </c>
      <c r="J11" s="11">
        <v>1.69</v>
      </c>
      <c r="K11" s="11">
        <v>7.34</v>
      </c>
      <c r="L11" s="11">
        <v>3.93</v>
      </c>
      <c r="M11" s="11">
        <v>2.9</v>
      </c>
      <c r="N11" s="7">
        <f t="shared" si="0"/>
        <v>4.0100000000000007</v>
      </c>
      <c r="O11" s="18">
        <v>1</v>
      </c>
      <c r="P11" s="10"/>
    </row>
    <row r="12" spans="1:17" x14ac:dyDescent="0.3">
      <c r="A12">
        <v>2</v>
      </c>
      <c r="B12">
        <v>5</v>
      </c>
      <c r="C12" t="s">
        <v>36</v>
      </c>
      <c r="D12" t="s">
        <v>21</v>
      </c>
      <c r="E12" s="11">
        <v>2.2400000000000002</v>
      </c>
      <c r="F12" s="11">
        <v>0.56000000000000005</v>
      </c>
      <c r="G12" s="11">
        <v>0</v>
      </c>
      <c r="H12" s="11">
        <v>0.56000000000000005</v>
      </c>
      <c r="I12" s="11">
        <v>0</v>
      </c>
      <c r="J12" s="11">
        <v>0</v>
      </c>
      <c r="K12" s="11">
        <v>1.1499999999999999</v>
      </c>
      <c r="L12" s="11">
        <v>0</v>
      </c>
      <c r="M12" s="11">
        <v>0</v>
      </c>
      <c r="N12" s="7">
        <f t="shared" si="0"/>
        <v>0.50111111111111106</v>
      </c>
      <c r="O12" s="18">
        <v>5</v>
      </c>
    </row>
    <row r="13" spans="1:17" x14ac:dyDescent="0.3">
      <c r="A13">
        <v>3</v>
      </c>
      <c r="B13">
        <v>1</v>
      </c>
      <c r="C13" t="s">
        <v>36</v>
      </c>
      <c r="D13" t="s">
        <v>19</v>
      </c>
      <c r="E13" s="11">
        <v>2.33</v>
      </c>
      <c r="F13" s="11">
        <v>2.25</v>
      </c>
      <c r="G13" s="11">
        <v>1.1599999999999999</v>
      </c>
      <c r="H13" s="11">
        <v>1.17</v>
      </c>
      <c r="I13" s="11">
        <v>2.9</v>
      </c>
      <c r="J13" s="11">
        <v>5.27</v>
      </c>
      <c r="K13" s="11">
        <v>4.6500000000000004</v>
      </c>
      <c r="L13" s="11">
        <v>3.5</v>
      </c>
      <c r="M13" s="11">
        <v>4.6100000000000003</v>
      </c>
      <c r="N13" s="7">
        <f t="shared" si="0"/>
        <v>3.0933333333333333</v>
      </c>
      <c r="O13" s="18"/>
      <c r="P13">
        <v>1</v>
      </c>
    </row>
    <row r="14" spans="1:17" x14ac:dyDescent="0.3">
      <c r="A14">
        <v>3</v>
      </c>
      <c r="B14">
        <v>2</v>
      </c>
      <c r="C14" t="s">
        <v>36</v>
      </c>
      <c r="D14" t="s">
        <v>20</v>
      </c>
      <c r="E14" s="11">
        <v>5.83</v>
      </c>
      <c r="F14" s="11">
        <v>3.49</v>
      </c>
      <c r="G14" s="11">
        <v>2.91</v>
      </c>
      <c r="H14" s="11">
        <v>1.75</v>
      </c>
      <c r="I14" s="11">
        <v>4.09</v>
      </c>
      <c r="J14" s="11">
        <v>2.34</v>
      </c>
      <c r="K14" s="11">
        <v>4.13</v>
      </c>
      <c r="L14" s="11">
        <v>4.6500000000000004</v>
      </c>
      <c r="M14" s="11">
        <v>2.3199999999999998</v>
      </c>
      <c r="N14" s="7">
        <f t="shared" si="0"/>
        <v>3.5011111111111108</v>
      </c>
      <c r="O14" s="18"/>
      <c r="P14">
        <v>1</v>
      </c>
    </row>
    <row r="15" spans="1:17" x14ac:dyDescent="0.3">
      <c r="A15">
        <v>3</v>
      </c>
      <c r="B15">
        <v>3</v>
      </c>
      <c r="C15" t="s">
        <v>36</v>
      </c>
      <c r="D15" t="s">
        <v>21</v>
      </c>
      <c r="E15" s="11">
        <v>1.17</v>
      </c>
      <c r="F15" s="11">
        <v>4.7</v>
      </c>
      <c r="G15" s="11">
        <v>0</v>
      </c>
      <c r="H15" s="11">
        <v>3.81</v>
      </c>
      <c r="I15" s="11">
        <v>2.89</v>
      </c>
      <c r="J15" s="11">
        <v>3.21</v>
      </c>
      <c r="K15" s="11">
        <v>2.54</v>
      </c>
      <c r="L15" s="11">
        <v>0</v>
      </c>
      <c r="M15" s="11">
        <v>0</v>
      </c>
      <c r="N15" s="7">
        <f t="shared" si="0"/>
        <v>2.0355555555555558</v>
      </c>
      <c r="O15" s="18">
        <v>1</v>
      </c>
      <c r="P15" s="10"/>
    </row>
    <row r="16" spans="1:17" x14ac:dyDescent="0.3">
      <c r="A16">
        <v>3</v>
      </c>
      <c r="B16">
        <v>4</v>
      </c>
      <c r="C16" t="s">
        <v>36</v>
      </c>
      <c r="D16" t="s">
        <v>17</v>
      </c>
      <c r="E16" s="11">
        <v>2.95</v>
      </c>
      <c r="F16" s="11">
        <v>3.7</v>
      </c>
      <c r="G16" s="11">
        <v>2.19</v>
      </c>
      <c r="H16" s="11">
        <v>6.47</v>
      </c>
      <c r="I16" s="11">
        <v>3.74</v>
      </c>
      <c r="J16" s="11">
        <v>4.71</v>
      </c>
      <c r="K16" s="11">
        <v>3.7</v>
      </c>
      <c r="L16" s="11">
        <v>4.6399999999999997</v>
      </c>
      <c r="M16" s="11">
        <v>2.95</v>
      </c>
      <c r="N16" s="7">
        <f t="shared" si="0"/>
        <v>3.8944444444444439</v>
      </c>
      <c r="O16" s="18"/>
      <c r="P16">
        <v>1</v>
      </c>
    </row>
    <row r="17" spans="1:17" x14ac:dyDescent="0.3">
      <c r="A17">
        <v>3</v>
      </c>
      <c r="B17">
        <v>5</v>
      </c>
      <c r="C17" t="s">
        <v>36</v>
      </c>
      <c r="D17" t="s">
        <v>18</v>
      </c>
      <c r="E17" s="11">
        <v>1.18</v>
      </c>
      <c r="F17" s="11">
        <v>1.0900000000000001</v>
      </c>
      <c r="G17" s="11">
        <v>1.18</v>
      </c>
      <c r="H17" s="11">
        <v>1.18</v>
      </c>
      <c r="I17" s="11">
        <v>0</v>
      </c>
      <c r="J17" s="11">
        <v>1.0900000000000001</v>
      </c>
      <c r="K17" s="11">
        <v>1.18</v>
      </c>
      <c r="L17" s="11">
        <v>0.59</v>
      </c>
      <c r="M17" s="11">
        <v>0.57999999999999996</v>
      </c>
      <c r="N17" s="7">
        <f t="shared" si="0"/>
        <v>0.8966666666666665</v>
      </c>
      <c r="O17" s="18"/>
    </row>
    <row r="18" spans="1:17" x14ac:dyDescent="0.3">
      <c r="A18">
        <v>4</v>
      </c>
      <c r="B18">
        <v>1</v>
      </c>
      <c r="C18" t="s">
        <v>35</v>
      </c>
      <c r="D18" t="s">
        <v>21</v>
      </c>
      <c r="E18" s="11">
        <v>3.38</v>
      </c>
      <c r="F18" s="11">
        <v>4.57</v>
      </c>
      <c r="G18" s="11">
        <v>2.9</v>
      </c>
      <c r="H18" s="11">
        <v>4.6900000000000004</v>
      </c>
      <c r="I18" s="11">
        <v>2.9</v>
      </c>
      <c r="J18" s="11">
        <v>5.96</v>
      </c>
      <c r="K18" s="11">
        <v>3.51</v>
      </c>
      <c r="L18" s="11">
        <v>2.88</v>
      </c>
      <c r="M18" s="11">
        <v>1.72</v>
      </c>
      <c r="N18" s="7">
        <f t="shared" si="0"/>
        <v>3.612222222222222</v>
      </c>
      <c r="O18" s="18"/>
      <c r="P18">
        <v>2</v>
      </c>
    </row>
    <row r="19" spans="1:17" x14ac:dyDescent="0.3">
      <c r="A19">
        <v>4</v>
      </c>
      <c r="B19">
        <v>2</v>
      </c>
      <c r="C19" t="s">
        <v>35</v>
      </c>
      <c r="D19" t="s">
        <v>17</v>
      </c>
      <c r="E19" s="11">
        <v>4.01</v>
      </c>
      <c r="F19" s="11">
        <v>4.59</v>
      </c>
      <c r="G19" s="11">
        <v>5.16</v>
      </c>
      <c r="H19" s="11">
        <v>8.0500000000000007</v>
      </c>
      <c r="I19" s="11">
        <v>5.16</v>
      </c>
      <c r="J19" s="11">
        <v>4.5599999999999996</v>
      </c>
      <c r="K19" s="11">
        <v>2.2000000000000002</v>
      </c>
      <c r="L19" s="11">
        <v>10.33</v>
      </c>
      <c r="M19" s="11">
        <v>5.1100000000000003</v>
      </c>
      <c r="N19" s="7">
        <f t="shared" si="0"/>
        <v>5.4633333333333338</v>
      </c>
      <c r="O19" s="18"/>
      <c r="P19">
        <v>1</v>
      </c>
    </row>
    <row r="20" spans="1:17" x14ac:dyDescent="0.3">
      <c r="A20">
        <v>4</v>
      </c>
      <c r="B20">
        <v>3</v>
      </c>
      <c r="C20" t="s">
        <v>35</v>
      </c>
      <c r="D20" t="s">
        <v>18</v>
      </c>
      <c r="E20" s="11">
        <v>1.1299999999999999</v>
      </c>
      <c r="F20" s="11">
        <v>0.56999999999999995</v>
      </c>
      <c r="G20" s="11">
        <v>0.56999999999999995</v>
      </c>
      <c r="H20" s="11">
        <v>0.56999999999999995</v>
      </c>
      <c r="I20" s="11">
        <v>1.1399999999999999</v>
      </c>
      <c r="J20" s="11">
        <v>0.57999999999999996</v>
      </c>
      <c r="K20" s="11">
        <v>1.1499999999999999</v>
      </c>
      <c r="L20" s="11">
        <v>0</v>
      </c>
      <c r="M20" s="11">
        <v>0.56999999999999995</v>
      </c>
      <c r="N20" s="7">
        <f t="shared" si="0"/>
        <v>0.69777777777777772</v>
      </c>
      <c r="O20" s="18"/>
    </row>
    <row r="21" spans="1:17" x14ac:dyDescent="0.3">
      <c r="A21">
        <v>4</v>
      </c>
      <c r="B21">
        <v>4</v>
      </c>
      <c r="C21" t="s">
        <v>35</v>
      </c>
      <c r="D21" t="s">
        <v>19</v>
      </c>
      <c r="E21" s="11">
        <v>4.01</v>
      </c>
      <c r="F21" s="11">
        <v>4.5999999999999996</v>
      </c>
      <c r="G21" s="11">
        <v>0</v>
      </c>
      <c r="H21" s="11">
        <v>0</v>
      </c>
      <c r="I21" s="11">
        <v>0</v>
      </c>
      <c r="J21" s="11">
        <v>11.12</v>
      </c>
      <c r="K21" s="11">
        <v>1.74</v>
      </c>
      <c r="L21" s="11">
        <v>2.86</v>
      </c>
      <c r="M21" s="11">
        <v>0</v>
      </c>
      <c r="N21" s="7">
        <f t="shared" si="0"/>
        <v>2.7033333333333327</v>
      </c>
      <c r="O21" s="18">
        <v>4</v>
      </c>
      <c r="P21" s="10">
        <v>1</v>
      </c>
    </row>
    <row r="22" spans="1:17" x14ac:dyDescent="0.3">
      <c r="A22">
        <v>4</v>
      </c>
      <c r="B22">
        <v>5</v>
      </c>
      <c r="C22" t="s">
        <v>35</v>
      </c>
      <c r="D22" t="s">
        <v>20</v>
      </c>
      <c r="E22" s="11">
        <v>6.7</v>
      </c>
      <c r="F22" s="11">
        <v>7.37</v>
      </c>
      <c r="G22" s="11">
        <v>0</v>
      </c>
      <c r="H22" s="11">
        <v>6.78</v>
      </c>
      <c r="I22" s="11">
        <v>1.1299999999999999</v>
      </c>
      <c r="J22" s="11">
        <v>6.23</v>
      </c>
      <c r="K22" s="11">
        <v>5.67</v>
      </c>
      <c r="L22" s="11">
        <v>7.29</v>
      </c>
      <c r="M22" s="11">
        <v>5.66</v>
      </c>
      <c r="N22" s="7">
        <f t="shared" si="0"/>
        <v>5.2033333333333331</v>
      </c>
      <c r="O22" s="18">
        <v>1</v>
      </c>
      <c r="P22" s="10"/>
    </row>
    <row r="23" spans="1:17" x14ac:dyDescent="0.3">
      <c r="A23">
        <v>5</v>
      </c>
      <c r="B23">
        <v>1</v>
      </c>
      <c r="C23" t="s">
        <v>35</v>
      </c>
      <c r="D23" t="s">
        <v>18</v>
      </c>
      <c r="E23" s="11">
        <v>1.07</v>
      </c>
      <c r="F23" s="11">
        <v>0.54</v>
      </c>
      <c r="G23" s="11">
        <v>0</v>
      </c>
      <c r="H23" s="11">
        <v>0.57999999999999996</v>
      </c>
      <c r="I23" s="11">
        <v>1.08</v>
      </c>
      <c r="J23" s="11">
        <v>1.1200000000000001</v>
      </c>
      <c r="K23" s="11">
        <v>1.08</v>
      </c>
      <c r="L23" s="11">
        <v>1.0900000000000001</v>
      </c>
      <c r="M23" s="11">
        <v>0.54</v>
      </c>
      <c r="N23" s="7">
        <f t="shared" si="0"/>
        <v>0.78888888888888897</v>
      </c>
      <c r="O23" s="18"/>
    </row>
    <row r="24" spans="1:17" x14ac:dyDescent="0.3">
      <c r="A24">
        <v>5</v>
      </c>
      <c r="B24">
        <v>2</v>
      </c>
      <c r="C24" t="s">
        <v>35</v>
      </c>
      <c r="D24" t="s">
        <v>19</v>
      </c>
      <c r="E24" s="11">
        <v>2.15</v>
      </c>
      <c r="F24" s="11">
        <v>1.69</v>
      </c>
      <c r="G24" s="11">
        <v>0</v>
      </c>
      <c r="H24" s="11">
        <v>1.61</v>
      </c>
      <c r="I24" s="11">
        <v>0.54</v>
      </c>
      <c r="J24" s="11">
        <v>1.61</v>
      </c>
      <c r="K24" s="11">
        <v>7.06</v>
      </c>
      <c r="L24" s="11">
        <v>1.07</v>
      </c>
      <c r="M24" s="11">
        <v>1.07</v>
      </c>
      <c r="N24" s="7">
        <f t="shared" si="0"/>
        <v>1.8666666666666667</v>
      </c>
      <c r="O24" s="18"/>
      <c r="P24">
        <v>1</v>
      </c>
    </row>
    <row r="25" spans="1:17" x14ac:dyDescent="0.3">
      <c r="A25">
        <v>5</v>
      </c>
      <c r="B25">
        <v>3</v>
      </c>
      <c r="C25" t="s">
        <v>35</v>
      </c>
      <c r="D25" t="s">
        <v>20</v>
      </c>
      <c r="E25" s="11">
        <v>4.3</v>
      </c>
      <c r="F25" s="11">
        <v>5.92</v>
      </c>
      <c r="G25" s="11">
        <v>2.15</v>
      </c>
      <c r="H25" s="11">
        <v>7.55</v>
      </c>
      <c r="I25" s="11">
        <v>4.29</v>
      </c>
      <c r="J25" s="11">
        <v>6.47</v>
      </c>
      <c r="K25" s="11">
        <v>3.78</v>
      </c>
      <c r="L25" s="11">
        <v>2.73</v>
      </c>
      <c r="M25" s="11">
        <v>5.38</v>
      </c>
      <c r="N25" s="7">
        <f t="shared" si="0"/>
        <v>4.7299999999999995</v>
      </c>
      <c r="O25" s="18"/>
      <c r="P25">
        <v>2</v>
      </c>
    </row>
    <row r="26" spans="1:17" x14ac:dyDescent="0.3">
      <c r="A26">
        <v>5</v>
      </c>
      <c r="B26">
        <v>4</v>
      </c>
      <c r="C26" t="s">
        <v>35</v>
      </c>
      <c r="D26" t="s">
        <v>21</v>
      </c>
      <c r="E26" s="11">
        <v>2.15</v>
      </c>
      <c r="F26" s="11">
        <v>4.93</v>
      </c>
      <c r="G26" s="11">
        <v>0</v>
      </c>
      <c r="H26" s="11">
        <v>2.23</v>
      </c>
      <c r="I26" s="11">
        <v>1.1100000000000001</v>
      </c>
      <c r="J26" s="11">
        <v>3.9</v>
      </c>
      <c r="K26" s="11">
        <v>1.66</v>
      </c>
      <c r="L26" s="11">
        <v>0</v>
      </c>
      <c r="M26" s="11">
        <v>0</v>
      </c>
      <c r="N26" s="7">
        <f t="shared" si="0"/>
        <v>1.7755555555555556</v>
      </c>
      <c r="O26" s="18"/>
    </row>
    <row r="27" spans="1:17" x14ac:dyDescent="0.3">
      <c r="A27">
        <v>5</v>
      </c>
      <c r="B27">
        <v>5</v>
      </c>
      <c r="C27" t="s">
        <v>35</v>
      </c>
      <c r="D27" t="s">
        <v>17</v>
      </c>
      <c r="E27" s="11">
        <v>4.3600000000000003</v>
      </c>
      <c r="F27" s="11">
        <v>4.4800000000000004</v>
      </c>
      <c r="G27" s="11">
        <v>1.66</v>
      </c>
      <c r="H27" s="11">
        <v>2.83</v>
      </c>
      <c r="I27" s="11">
        <v>4.37</v>
      </c>
      <c r="J27" s="11">
        <v>4.43</v>
      </c>
      <c r="K27" s="11">
        <v>2.85</v>
      </c>
      <c r="L27" s="11">
        <v>8.83</v>
      </c>
      <c r="M27" s="11">
        <v>5.47</v>
      </c>
      <c r="N27" s="7">
        <f t="shared" si="0"/>
        <v>4.3644444444444446</v>
      </c>
      <c r="O27" s="18"/>
    </row>
    <row r="28" spans="1:17" x14ac:dyDescent="0.3">
      <c r="A28">
        <v>6</v>
      </c>
      <c r="B28">
        <v>1</v>
      </c>
      <c r="C28" t="s">
        <v>35</v>
      </c>
      <c r="D28" t="s">
        <v>20</v>
      </c>
      <c r="E28" s="11">
        <v>7.11</v>
      </c>
      <c r="F28" s="11">
        <v>4.9000000000000004</v>
      </c>
      <c r="G28" s="11">
        <v>12.281060109696192</v>
      </c>
      <c r="H28" s="11">
        <v>0</v>
      </c>
      <c r="I28" s="11">
        <v>3.86</v>
      </c>
      <c r="J28" s="11">
        <v>9.81</v>
      </c>
      <c r="K28" s="11">
        <v>5</v>
      </c>
      <c r="L28" s="11">
        <v>3.75</v>
      </c>
      <c r="M28" s="11">
        <v>7.76</v>
      </c>
      <c r="N28" s="7">
        <f t="shared" si="0"/>
        <v>6.0523400121884654</v>
      </c>
      <c r="O28" s="18">
        <v>1</v>
      </c>
      <c r="P28" s="10">
        <v>1</v>
      </c>
    </row>
    <row r="29" spans="1:17" x14ac:dyDescent="0.3">
      <c r="A29">
        <v>6</v>
      </c>
      <c r="B29">
        <v>2</v>
      </c>
      <c r="C29" t="s">
        <v>35</v>
      </c>
      <c r="D29" t="s">
        <v>21</v>
      </c>
      <c r="E29" s="11">
        <v>2.72</v>
      </c>
      <c r="F29" s="11">
        <v>3.28</v>
      </c>
      <c r="G29" s="11">
        <v>0</v>
      </c>
      <c r="H29" s="11">
        <v>0</v>
      </c>
      <c r="I29" s="11">
        <v>2.2599999999999998</v>
      </c>
      <c r="J29" s="11">
        <v>0</v>
      </c>
      <c r="K29" s="11">
        <v>1.68</v>
      </c>
      <c r="L29" s="11">
        <v>0</v>
      </c>
      <c r="M29" s="11">
        <v>3.94</v>
      </c>
      <c r="N29" s="7">
        <f t="shared" si="0"/>
        <v>1.5422222222222222</v>
      </c>
      <c r="O29" s="18">
        <v>4</v>
      </c>
      <c r="P29" s="10">
        <v>1</v>
      </c>
      <c r="Q29" s="10"/>
    </row>
    <row r="30" spans="1:17" x14ac:dyDescent="0.3">
      <c r="A30">
        <v>6</v>
      </c>
      <c r="B30">
        <v>3</v>
      </c>
      <c r="C30" t="s">
        <v>35</v>
      </c>
      <c r="D30" t="s">
        <v>17</v>
      </c>
      <c r="E30" s="11">
        <v>3.82</v>
      </c>
      <c r="F30" s="11">
        <v>2.1800000000000002</v>
      </c>
      <c r="G30" s="11">
        <v>1.63</v>
      </c>
      <c r="H30" s="11">
        <v>5.99</v>
      </c>
      <c r="I30" s="11">
        <v>1.64</v>
      </c>
      <c r="J30" s="11">
        <v>1.0900000000000001</v>
      </c>
      <c r="K30" s="11">
        <v>2.76</v>
      </c>
      <c r="L30" s="11">
        <v>4.3600000000000003</v>
      </c>
      <c r="M30" s="11">
        <v>3.26</v>
      </c>
      <c r="N30" s="7">
        <f t="shared" si="0"/>
        <v>2.9699999999999998</v>
      </c>
      <c r="O30" s="18"/>
      <c r="P30">
        <v>2</v>
      </c>
      <c r="Q30" s="10"/>
    </row>
    <row r="31" spans="1:17" x14ac:dyDescent="0.3">
      <c r="A31">
        <v>6</v>
      </c>
      <c r="B31">
        <v>4</v>
      </c>
      <c r="C31" t="s">
        <v>35</v>
      </c>
      <c r="D31" t="s">
        <v>18</v>
      </c>
      <c r="E31" s="11">
        <v>1.0900000000000001</v>
      </c>
      <c r="F31" s="11">
        <v>1.0900000000000001</v>
      </c>
      <c r="G31" s="11">
        <v>0.54</v>
      </c>
      <c r="H31" s="11">
        <v>0.56000000000000005</v>
      </c>
      <c r="I31" s="11">
        <v>0.54</v>
      </c>
      <c r="J31" s="11">
        <v>0</v>
      </c>
      <c r="K31" s="11">
        <v>0.55000000000000004</v>
      </c>
      <c r="L31" s="11">
        <v>0.54</v>
      </c>
      <c r="M31" s="11">
        <v>0.54</v>
      </c>
      <c r="N31" s="7">
        <f t="shared" si="0"/>
        <v>0.60555555555555562</v>
      </c>
      <c r="O31" s="18"/>
    </row>
    <row r="32" spans="1:17" x14ac:dyDescent="0.3">
      <c r="A32">
        <v>6</v>
      </c>
      <c r="B32">
        <v>5</v>
      </c>
      <c r="C32" t="s">
        <v>35</v>
      </c>
      <c r="D32" t="s">
        <v>19</v>
      </c>
      <c r="E32" s="11">
        <v>4.91</v>
      </c>
      <c r="F32" s="11">
        <v>12.281060109696192</v>
      </c>
      <c r="G32" s="11">
        <v>12.281060109696192</v>
      </c>
      <c r="H32" s="11">
        <v>1.64</v>
      </c>
      <c r="I32" s="11">
        <v>12.281060109696192</v>
      </c>
      <c r="J32" s="11">
        <v>4.3899999999999997</v>
      </c>
      <c r="K32" s="11">
        <v>2.76</v>
      </c>
      <c r="L32" s="11">
        <v>4.4000000000000004</v>
      </c>
      <c r="M32" s="11">
        <v>2.74</v>
      </c>
      <c r="N32" s="7">
        <f t="shared" si="0"/>
        <v>6.4092422587876197</v>
      </c>
      <c r="O32" s="18"/>
      <c r="Q32">
        <v>3</v>
      </c>
    </row>
    <row r="33" spans="1:16" x14ac:dyDescent="0.3">
      <c r="A33">
        <v>7</v>
      </c>
      <c r="B33">
        <v>1</v>
      </c>
      <c r="C33" t="s">
        <v>35</v>
      </c>
      <c r="D33" t="s">
        <v>19</v>
      </c>
      <c r="E33" s="11">
        <v>4.41</v>
      </c>
      <c r="F33" s="11">
        <v>5.95</v>
      </c>
      <c r="G33" s="11">
        <v>0</v>
      </c>
      <c r="H33" s="11">
        <v>4.5599999999999996</v>
      </c>
      <c r="I33" s="11">
        <v>4.87</v>
      </c>
      <c r="J33" s="11">
        <v>4.37</v>
      </c>
      <c r="K33" s="11">
        <v>2.19</v>
      </c>
      <c r="L33" s="11">
        <v>7.04</v>
      </c>
      <c r="M33" s="11">
        <v>6.66</v>
      </c>
      <c r="N33" s="7">
        <f t="shared" si="0"/>
        <v>4.4499999999999993</v>
      </c>
      <c r="O33" s="18"/>
    </row>
    <row r="34" spans="1:16" x14ac:dyDescent="0.3">
      <c r="A34">
        <v>7</v>
      </c>
      <c r="B34">
        <v>2</v>
      </c>
      <c r="C34" t="s">
        <v>35</v>
      </c>
      <c r="D34" t="s">
        <v>20</v>
      </c>
      <c r="E34" s="11">
        <v>5.46</v>
      </c>
      <c r="F34" s="11">
        <v>4.93</v>
      </c>
      <c r="G34" s="11">
        <v>0.54</v>
      </c>
      <c r="H34" s="11">
        <v>3.28</v>
      </c>
      <c r="I34" s="11">
        <v>5.48</v>
      </c>
      <c r="J34" s="11">
        <v>5.47</v>
      </c>
      <c r="K34" s="11">
        <v>2.76</v>
      </c>
      <c r="L34" s="11">
        <v>4.93</v>
      </c>
      <c r="M34" s="11">
        <v>4.4000000000000004</v>
      </c>
      <c r="N34" s="7">
        <f t="shared" si="0"/>
        <v>4.1388888888888884</v>
      </c>
      <c r="O34" s="18"/>
    </row>
    <row r="35" spans="1:16" x14ac:dyDescent="0.3">
      <c r="A35">
        <v>7</v>
      </c>
      <c r="B35">
        <v>3</v>
      </c>
      <c r="C35" t="s">
        <v>35</v>
      </c>
      <c r="D35" t="s">
        <v>21</v>
      </c>
      <c r="E35" s="11">
        <v>2.74</v>
      </c>
      <c r="F35" s="11">
        <v>6.08</v>
      </c>
      <c r="G35" s="11">
        <v>0.55000000000000004</v>
      </c>
      <c r="H35" s="11">
        <v>4.46</v>
      </c>
      <c r="I35" s="11">
        <v>2.2599999999999998</v>
      </c>
      <c r="J35" s="11">
        <v>2.85</v>
      </c>
      <c r="K35" s="11">
        <v>2.2599999999999998</v>
      </c>
      <c r="L35" s="11">
        <v>3.96</v>
      </c>
      <c r="M35" s="11">
        <v>0</v>
      </c>
      <c r="N35" s="7">
        <f t="shared" si="0"/>
        <v>2.795555555555556</v>
      </c>
      <c r="O35" s="18"/>
    </row>
    <row r="36" spans="1:16" x14ac:dyDescent="0.3">
      <c r="A36">
        <v>7</v>
      </c>
      <c r="B36">
        <v>4</v>
      </c>
      <c r="C36" t="s">
        <v>35</v>
      </c>
      <c r="D36" t="s">
        <v>17</v>
      </c>
      <c r="E36" s="11">
        <v>3.85</v>
      </c>
      <c r="F36" s="11">
        <v>3.94</v>
      </c>
      <c r="G36" s="11">
        <v>2.79</v>
      </c>
      <c r="H36" s="11">
        <v>5.04</v>
      </c>
      <c r="I36" s="11">
        <v>3.92</v>
      </c>
      <c r="J36" s="11">
        <v>3.37</v>
      </c>
      <c r="K36" s="11">
        <v>4</v>
      </c>
      <c r="L36" s="11">
        <v>3.86</v>
      </c>
      <c r="M36" s="11">
        <v>2.75</v>
      </c>
      <c r="N36" s="7">
        <f t="shared" si="0"/>
        <v>3.724444444444444</v>
      </c>
      <c r="O36" s="18"/>
    </row>
    <row r="37" spans="1:16" x14ac:dyDescent="0.3">
      <c r="A37">
        <v>7</v>
      </c>
      <c r="B37">
        <v>5</v>
      </c>
      <c r="C37" t="s">
        <v>35</v>
      </c>
      <c r="D37" t="s">
        <v>18</v>
      </c>
      <c r="E37" s="11">
        <v>1.1399999999999999</v>
      </c>
      <c r="F37" s="11">
        <v>0.56999999999999995</v>
      </c>
      <c r="G37" s="11">
        <v>0.55000000000000004</v>
      </c>
      <c r="H37" s="11">
        <v>0.55000000000000004</v>
      </c>
      <c r="I37" s="11">
        <v>1.1000000000000001</v>
      </c>
      <c r="J37" s="11">
        <v>0</v>
      </c>
      <c r="K37" s="11">
        <v>1.1000000000000001</v>
      </c>
      <c r="L37" s="11">
        <v>1.1100000000000001</v>
      </c>
      <c r="M37" s="11">
        <v>0</v>
      </c>
      <c r="N37" s="7">
        <f t="shared" si="0"/>
        <v>0.68</v>
      </c>
      <c r="O37" s="18"/>
    </row>
    <row r="38" spans="1:16" x14ac:dyDescent="0.3">
      <c r="A38">
        <v>8</v>
      </c>
      <c r="B38">
        <v>1</v>
      </c>
      <c r="C38" t="s">
        <v>36</v>
      </c>
      <c r="D38" t="s">
        <v>20</v>
      </c>
      <c r="E38" s="17">
        <v>5.57</v>
      </c>
      <c r="F38" s="17">
        <v>3.91</v>
      </c>
      <c r="G38" s="17">
        <v>0.56000000000000005</v>
      </c>
      <c r="H38" s="17">
        <v>3.4</v>
      </c>
      <c r="I38" s="17">
        <v>1.1100000000000001</v>
      </c>
      <c r="J38" s="17">
        <v>3.9</v>
      </c>
      <c r="K38" s="17">
        <v>2.2799999999999998</v>
      </c>
      <c r="L38" s="17">
        <v>5.59</v>
      </c>
      <c r="M38" s="17">
        <v>6.7</v>
      </c>
      <c r="N38" s="7">
        <f t="shared" si="0"/>
        <v>3.6688888888888891</v>
      </c>
      <c r="O38" s="18"/>
      <c r="P38">
        <v>2</v>
      </c>
    </row>
    <row r="39" spans="1:16" x14ac:dyDescent="0.3">
      <c r="A39">
        <v>8</v>
      </c>
      <c r="B39">
        <v>2</v>
      </c>
      <c r="C39" t="s">
        <v>36</v>
      </c>
      <c r="D39" t="s">
        <v>21</v>
      </c>
      <c r="E39" s="17">
        <v>4.5</v>
      </c>
      <c r="F39" s="17">
        <v>2.78</v>
      </c>
      <c r="G39" s="17">
        <v>0.56999999999999995</v>
      </c>
      <c r="H39" s="17">
        <v>2.29</v>
      </c>
      <c r="I39" s="17">
        <v>1.1599999999999999</v>
      </c>
      <c r="J39" s="17">
        <v>2.88</v>
      </c>
      <c r="K39" s="17">
        <v>0.56999999999999995</v>
      </c>
      <c r="L39" s="17">
        <v>0.56999999999999995</v>
      </c>
      <c r="M39" s="17">
        <v>0.56999999999999995</v>
      </c>
      <c r="N39" s="7">
        <f t="shared" si="0"/>
        <v>1.7655555555555555</v>
      </c>
      <c r="O39" s="18"/>
      <c r="P39">
        <v>1</v>
      </c>
    </row>
    <row r="40" spans="1:16" x14ac:dyDescent="0.3">
      <c r="A40">
        <v>8</v>
      </c>
      <c r="B40">
        <v>3</v>
      </c>
      <c r="C40" t="s">
        <v>36</v>
      </c>
      <c r="D40" t="s">
        <v>17</v>
      </c>
      <c r="E40" s="17">
        <v>6.2</v>
      </c>
      <c r="F40" s="17">
        <v>6.23</v>
      </c>
      <c r="G40" s="17">
        <v>0.55000000000000004</v>
      </c>
      <c r="H40" s="17">
        <v>3.36</v>
      </c>
      <c r="I40" s="17">
        <v>0.59</v>
      </c>
      <c r="J40" s="17">
        <v>4.46</v>
      </c>
      <c r="K40" s="17">
        <v>2.2599999999999998</v>
      </c>
      <c r="L40" s="17">
        <v>1.69</v>
      </c>
      <c r="M40" s="17">
        <v>3.93</v>
      </c>
      <c r="N40" s="7">
        <f t="shared" si="0"/>
        <v>3.2522222222222221</v>
      </c>
      <c r="O40" s="18"/>
    </row>
    <row r="41" spans="1:16" x14ac:dyDescent="0.3">
      <c r="A41">
        <v>8</v>
      </c>
      <c r="B41">
        <v>4</v>
      </c>
      <c r="C41" t="s">
        <v>36</v>
      </c>
      <c r="D41" t="s">
        <v>18</v>
      </c>
      <c r="E41" s="17">
        <v>1.1000000000000001</v>
      </c>
      <c r="F41" s="17">
        <v>1.1399999999999999</v>
      </c>
      <c r="G41" s="17">
        <v>0.56000000000000005</v>
      </c>
      <c r="H41" s="17">
        <v>0.63</v>
      </c>
      <c r="I41" s="17">
        <v>0.6</v>
      </c>
      <c r="J41" s="17">
        <v>0.57999999999999996</v>
      </c>
      <c r="K41" s="17">
        <v>0.55000000000000004</v>
      </c>
      <c r="L41" s="17">
        <v>0.56000000000000005</v>
      </c>
      <c r="M41" s="17">
        <v>1.1100000000000001</v>
      </c>
      <c r="N41" s="7">
        <f t="shared" si="0"/>
        <v>0.75888888888888895</v>
      </c>
      <c r="O41" s="18"/>
    </row>
    <row r="42" spans="1:16" x14ac:dyDescent="0.3">
      <c r="A42">
        <v>8</v>
      </c>
      <c r="B42">
        <v>5</v>
      </c>
      <c r="C42" t="s">
        <v>36</v>
      </c>
      <c r="D42" t="s">
        <v>19</v>
      </c>
      <c r="E42" s="17">
        <v>3.32</v>
      </c>
      <c r="F42" s="17">
        <v>1.1100000000000001</v>
      </c>
      <c r="G42" s="17">
        <v>0.55000000000000004</v>
      </c>
      <c r="H42" s="17">
        <v>0.56000000000000005</v>
      </c>
      <c r="I42" s="17">
        <v>0</v>
      </c>
      <c r="J42" s="17">
        <v>4.43</v>
      </c>
      <c r="K42" s="17">
        <v>2.2999999999999998</v>
      </c>
      <c r="L42" s="17">
        <v>4.46</v>
      </c>
      <c r="M42" s="17">
        <v>2.78</v>
      </c>
      <c r="N42" s="7">
        <f t="shared" si="0"/>
        <v>2.1677777777777778</v>
      </c>
      <c r="O42" s="18">
        <v>1</v>
      </c>
      <c r="P42" s="16">
        <v>1</v>
      </c>
    </row>
    <row r="43" spans="1:16" x14ac:dyDescent="0.3">
      <c r="A43">
        <v>9</v>
      </c>
      <c r="B43">
        <v>1</v>
      </c>
      <c r="C43" t="s">
        <v>36</v>
      </c>
      <c r="D43" t="s">
        <v>18</v>
      </c>
      <c r="E43" s="17">
        <v>1.1299999999973807</v>
      </c>
      <c r="F43" s="17">
        <v>1.1299999999999999</v>
      </c>
      <c r="G43" s="17">
        <v>0.56000000000000005</v>
      </c>
      <c r="H43" s="17">
        <v>0.57999999999999996</v>
      </c>
      <c r="I43" s="17">
        <v>0.56999999999970896</v>
      </c>
      <c r="J43" s="17">
        <v>0.56999999999970896</v>
      </c>
      <c r="K43" s="17">
        <v>1.1299999999999999</v>
      </c>
      <c r="L43" s="17">
        <v>0.56999999999999995</v>
      </c>
      <c r="M43" s="17">
        <v>0.56000000000000005</v>
      </c>
      <c r="N43" s="7">
        <f t="shared" si="0"/>
        <v>0.75555555555519982</v>
      </c>
      <c r="O43" s="18"/>
    </row>
    <row r="44" spans="1:16" x14ac:dyDescent="0.3">
      <c r="A44">
        <v>9</v>
      </c>
      <c r="B44">
        <v>2</v>
      </c>
      <c r="C44" t="s">
        <v>36</v>
      </c>
      <c r="D44" t="s">
        <v>19</v>
      </c>
      <c r="E44" s="17">
        <v>0.55000000000000004</v>
      </c>
      <c r="F44" s="17">
        <v>1.72</v>
      </c>
      <c r="G44" s="17">
        <v>0</v>
      </c>
      <c r="H44" s="17">
        <v>0</v>
      </c>
      <c r="I44" s="17">
        <v>0</v>
      </c>
      <c r="J44" s="17">
        <v>0</v>
      </c>
      <c r="K44" s="17">
        <v>1.7400000000052387</v>
      </c>
      <c r="L44" s="17">
        <v>0</v>
      </c>
      <c r="M44" s="17">
        <v>0</v>
      </c>
      <c r="N44" s="7">
        <f t="shared" si="0"/>
        <v>0.44555555555613757</v>
      </c>
      <c r="O44" s="18">
        <v>6</v>
      </c>
    </row>
    <row r="45" spans="1:16" x14ac:dyDescent="0.3">
      <c r="A45">
        <v>9</v>
      </c>
      <c r="B45">
        <v>3</v>
      </c>
      <c r="C45" t="s">
        <v>36</v>
      </c>
      <c r="D45" t="s">
        <v>20</v>
      </c>
      <c r="E45" s="17">
        <v>4.41</v>
      </c>
      <c r="F45" s="17">
        <v>1.73</v>
      </c>
      <c r="G45" s="17">
        <v>0</v>
      </c>
      <c r="H45" s="17">
        <v>0</v>
      </c>
      <c r="I45" s="17">
        <v>0</v>
      </c>
      <c r="J45" s="17">
        <v>0</v>
      </c>
      <c r="K45" s="17">
        <v>2.2200000000000002</v>
      </c>
      <c r="L45" s="17">
        <v>0</v>
      </c>
      <c r="M45" s="17">
        <v>0</v>
      </c>
      <c r="N45" s="7">
        <f t="shared" si="0"/>
        <v>0.92888888888888899</v>
      </c>
      <c r="O45" s="18">
        <v>6</v>
      </c>
    </row>
    <row r="46" spans="1:16" x14ac:dyDescent="0.3">
      <c r="A46">
        <v>9</v>
      </c>
      <c r="B46">
        <v>4</v>
      </c>
      <c r="C46" t="s">
        <v>36</v>
      </c>
      <c r="D46" t="s">
        <v>21</v>
      </c>
      <c r="E46" s="17">
        <v>3.44</v>
      </c>
      <c r="F46" s="17">
        <v>0.56999999999999995</v>
      </c>
      <c r="G46" s="17">
        <v>0</v>
      </c>
      <c r="H46" s="17">
        <v>0</v>
      </c>
      <c r="I46" s="17">
        <v>0</v>
      </c>
      <c r="J46" s="17">
        <v>0</v>
      </c>
      <c r="K46" s="17">
        <v>1.1599999999962165</v>
      </c>
      <c r="L46" s="17">
        <v>0</v>
      </c>
      <c r="M46" s="17">
        <v>0</v>
      </c>
      <c r="N46" s="7">
        <f t="shared" si="0"/>
        <v>0.57444444444402398</v>
      </c>
      <c r="O46" s="18">
        <v>6</v>
      </c>
    </row>
    <row r="47" spans="1:16" x14ac:dyDescent="0.3">
      <c r="A47">
        <v>9</v>
      </c>
      <c r="B47">
        <v>5</v>
      </c>
      <c r="C47" t="s">
        <v>36</v>
      </c>
      <c r="D47" t="s">
        <v>17</v>
      </c>
      <c r="E47" s="17">
        <v>2.25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1.1299999999999999</v>
      </c>
      <c r="L47" s="17">
        <v>0</v>
      </c>
      <c r="M47" s="17">
        <v>3.93</v>
      </c>
      <c r="N47" s="7">
        <f t="shared" si="0"/>
        <v>0.81222222222222229</v>
      </c>
      <c r="O47" s="18">
        <v>6</v>
      </c>
    </row>
    <row r="48" spans="1:16" x14ac:dyDescent="0.3">
      <c r="A48">
        <v>10</v>
      </c>
      <c r="B48">
        <v>1</v>
      </c>
      <c r="C48" t="s">
        <v>36</v>
      </c>
      <c r="D48" t="s">
        <v>21</v>
      </c>
      <c r="E48" s="17">
        <v>1.75</v>
      </c>
      <c r="F48" s="17">
        <v>2.3499999999985448</v>
      </c>
      <c r="G48" s="17">
        <v>0.62000000000261934</v>
      </c>
      <c r="H48" s="17">
        <v>1.0100000000020373</v>
      </c>
      <c r="I48" s="17">
        <v>2.2900000000008731</v>
      </c>
      <c r="J48" s="17">
        <v>1.6900000000023283</v>
      </c>
      <c r="K48" s="17">
        <v>2.2000000000043656</v>
      </c>
      <c r="L48" s="17">
        <v>0.58999999999650754</v>
      </c>
      <c r="M48" s="17">
        <v>2.180000000000291</v>
      </c>
      <c r="N48" s="7">
        <f t="shared" si="0"/>
        <v>1.6311111111119518</v>
      </c>
      <c r="O48" s="18"/>
    </row>
    <row r="49" spans="1:16" x14ac:dyDescent="0.3">
      <c r="A49">
        <v>10</v>
      </c>
      <c r="B49">
        <v>2</v>
      </c>
      <c r="C49" t="s">
        <v>36</v>
      </c>
      <c r="D49" t="s">
        <v>17</v>
      </c>
      <c r="E49" s="17">
        <v>6.4499999999970896</v>
      </c>
      <c r="F49" s="17">
        <v>2.9000000000014552</v>
      </c>
      <c r="G49" s="17">
        <v>0</v>
      </c>
      <c r="H49" s="17">
        <v>3.4700000000011642</v>
      </c>
      <c r="I49" s="17">
        <v>2.3000000000029104</v>
      </c>
      <c r="J49" s="17">
        <v>4.0500000000029104</v>
      </c>
      <c r="K49" s="17">
        <v>1.7300000000032014</v>
      </c>
      <c r="L49" s="17">
        <v>1.7100000000064028</v>
      </c>
      <c r="M49" s="17">
        <v>2.31</v>
      </c>
      <c r="N49" s="7">
        <f t="shared" si="0"/>
        <v>2.7688888888905705</v>
      </c>
      <c r="O49" s="18">
        <v>1</v>
      </c>
      <c r="P49">
        <v>1</v>
      </c>
    </row>
    <row r="50" spans="1:16" x14ac:dyDescent="0.3">
      <c r="A50">
        <v>10</v>
      </c>
      <c r="B50">
        <v>3</v>
      </c>
      <c r="C50" t="s">
        <v>36</v>
      </c>
      <c r="D50" t="s">
        <v>18</v>
      </c>
      <c r="E50" s="17">
        <v>1.19</v>
      </c>
      <c r="F50" s="17">
        <v>0.60000000000582077</v>
      </c>
      <c r="G50" s="17">
        <v>0.50999999999476131</v>
      </c>
      <c r="H50" s="17">
        <v>0.5</v>
      </c>
      <c r="I50" s="17">
        <v>0.59</v>
      </c>
      <c r="J50" s="17">
        <v>0.51000000000203727</v>
      </c>
      <c r="K50" s="17">
        <v>1.17</v>
      </c>
      <c r="L50" s="17">
        <v>0.51</v>
      </c>
      <c r="M50" s="17">
        <v>0.57999999999999996</v>
      </c>
      <c r="N50" s="7">
        <f t="shared" si="0"/>
        <v>0.6844444444447354</v>
      </c>
      <c r="O50" s="18"/>
    </row>
    <row r="51" spans="1:16" x14ac:dyDescent="0.3">
      <c r="A51">
        <v>10</v>
      </c>
      <c r="B51">
        <v>4</v>
      </c>
      <c r="C51" t="s">
        <v>36</v>
      </c>
      <c r="D51" t="s">
        <v>19</v>
      </c>
      <c r="E51" s="17">
        <v>2.7300000000032014</v>
      </c>
      <c r="F51" s="17">
        <v>3.2700000000040745</v>
      </c>
      <c r="G51" s="17">
        <v>0</v>
      </c>
      <c r="H51" s="17">
        <v>0.54999999999563443</v>
      </c>
      <c r="I51" s="17">
        <v>1.0799999999944703</v>
      </c>
      <c r="J51" s="17">
        <v>2.180000000000291</v>
      </c>
      <c r="K51" s="17">
        <v>4.930000000000291</v>
      </c>
      <c r="L51" s="17">
        <v>1.1000000000000001</v>
      </c>
      <c r="M51" s="17">
        <v>1.1100000000000001</v>
      </c>
      <c r="N51" s="7">
        <f t="shared" si="0"/>
        <v>1.883333333333107</v>
      </c>
      <c r="O51" s="18">
        <v>1</v>
      </c>
    </row>
    <row r="52" spans="1:16" x14ac:dyDescent="0.3">
      <c r="A52">
        <v>10</v>
      </c>
      <c r="B52">
        <v>5</v>
      </c>
      <c r="C52" t="s">
        <v>36</v>
      </c>
      <c r="D52" t="s">
        <v>20</v>
      </c>
      <c r="E52" s="17">
        <v>8.18</v>
      </c>
      <c r="F52" s="17">
        <v>4.3600000000005821</v>
      </c>
      <c r="G52" s="17">
        <v>0</v>
      </c>
      <c r="H52" s="17">
        <v>1.08</v>
      </c>
      <c r="I52" s="17">
        <v>4.319999999999709</v>
      </c>
      <c r="J52" s="17">
        <v>1.0899999999965075</v>
      </c>
      <c r="K52" s="17">
        <v>1.680000000000291</v>
      </c>
      <c r="L52" s="17">
        <v>0.53999999999359716</v>
      </c>
      <c r="M52" s="17">
        <v>3.25</v>
      </c>
      <c r="N52" s="7">
        <f t="shared" si="0"/>
        <v>2.7222222222211871</v>
      </c>
      <c r="O52" s="18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workbookViewId="0">
      <selection activeCell="T14" sqref="T14"/>
    </sheetView>
  </sheetViews>
  <sheetFormatPr defaultRowHeight="14.4" x14ac:dyDescent="0.3"/>
  <cols>
    <col min="5" max="5" width="20.44140625" customWidth="1"/>
    <col min="6" max="6" width="20.5546875" customWidth="1"/>
    <col min="7" max="7" width="18.88671875" customWidth="1"/>
    <col min="8" max="8" width="21.6640625" customWidth="1"/>
    <col min="9" max="9" width="17.21875" customWidth="1"/>
    <col min="10" max="10" width="13.5546875" customWidth="1"/>
  </cols>
  <sheetData>
    <row r="1" spans="1:17" x14ac:dyDescent="0.3">
      <c r="A1" t="s">
        <v>34</v>
      </c>
      <c r="B1" t="s">
        <v>33</v>
      </c>
      <c r="C1" t="s">
        <v>32</v>
      </c>
      <c r="D1" t="s">
        <v>23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</row>
    <row r="2" spans="1:17" x14ac:dyDescent="0.3">
      <c r="A2">
        <v>1</v>
      </c>
      <c r="B2">
        <v>1</v>
      </c>
      <c r="C2" t="s">
        <v>35</v>
      </c>
      <c r="D2" t="s">
        <v>17</v>
      </c>
      <c r="E2">
        <v>683</v>
      </c>
      <c r="F2">
        <v>696</v>
      </c>
      <c r="G2">
        <v>968</v>
      </c>
      <c r="H2">
        <v>1118</v>
      </c>
      <c r="I2">
        <v>66.099999999999994</v>
      </c>
      <c r="J2">
        <v>1.61</v>
      </c>
      <c r="K2">
        <v>34.299999999999997</v>
      </c>
      <c r="L2">
        <v>4.5</v>
      </c>
      <c r="M2">
        <v>44778.59</v>
      </c>
      <c r="N2">
        <v>43274.8</v>
      </c>
      <c r="O2">
        <v>1148.51</v>
      </c>
      <c r="P2">
        <v>355.27</v>
      </c>
      <c r="Q2">
        <v>323.3</v>
      </c>
    </row>
    <row r="3" spans="1:17" x14ac:dyDescent="0.3">
      <c r="A3">
        <v>1</v>
      </c>
      <c r="B3">
        <v>2</v>
      </c>
      <c r="C3" t="s">
        <v>35</v>
      </c>
      <c r="D3" t="s">
        <v>18</v>
      </c>
      <c r="E3">
        <v>703</v>
      </c>
      <c r="F3">
        <v>646</v>
      </c>
      <c r="G3">
        <v>941</v>
      </c>
      <c r="H3">
        <v>1120</v>
      </c>
      <c r="I3">
        <v>90.8</v>
      </c>
      <c r="J3">
        <v>1.73</v>
      </c>
      <c r="K3">
        <v>38.200000000000003</v>
      </c>
      <c r="L3">
        <v>8.3000000000000007</v>
      </c>
      <c r="M3">
        <v>141282.39000000001</v>
      </c>
      <c r="N3">
        <v>139430.45000000001</v>
      </c>
      <c r="O3">
        <v>1432.96</v>
      </c>
      <c r="P3">
        <v>418.97</v>
      </c>
      <c r="Q3">
        <v>342.1</v>
      </c>
    </row>
    <row r="4" spans="1:17" x14ac:dyDescent="0.3">
      <c r="A4">
        <v>1</v>
      </c>
      <c r="B4">
        <v>3</v>
      </c>
      <c r="C4" t="s">
        <v>35</v>
      </c>
      <c r="D4" t="s">
        <v>19</v>
      </c>
      <c r="E4">
        <v>677</v>
      </c>
      <c r="F4">
        <v>664</v>
      </c>
      <c r="G4">
        <v>978</v>
      </c>
      <c r="H4">
        <v>1271</v>
      </c>
      <c r="I4">
        <v>93.1</v>
      </c>
      <c r="J4">
        <v>1.91</v>
      </c>
      <c r="K4">
        <v>42.5</v>
      </c>
      <c r="L4">
        <v>10.9</v>
      </c>
      <c r="M4">
        <v>120089.12</v>
      </c>
      <c r="N4">
        <v>117154.64</v>
      </c>
      <c r="O4">
        <v>2498.73</v>
      </c>
      <c r="P4">
        <v>435.75</v>
      </c>
      <c r="Q4">
        <v>573.5</v>
      </c>
    </row>
    <row r="5" spans="1:17" x14ac:dyDescent="0.3">
      <c r="A5">
        <v>1</v>
      </c>
      <c r="B5">
        <v>4</v>
      </c>
      <c r="C5" t="s">
        <v>35</v>
      </c>
      <c r="D5" t="s">
        <v>20</v>
      </c>
      <c r="E5">
        <v>685</v>
      </c>
      <c r="F5">
        <v>635</v>
      </c>
      <c r="G5">
        <v>964</v>
      </c>
      <c r="H5">
        <v>1159</v>
      </c>
      <c r="I5">
        <v>94.3</v>
      </c>
      <c r="J5">
        <v>1.83</v>
      </c>
      <c r="K5">
        <v>39</v>
      </c>
      <c r="L5">
        <v>7.6</v>
      </c>
      <c r="M5">
        <v>138184.67000000001</v>
      </c>
      <c r="N5">
        <v>136221.97</v>
      </c>
      <c r="O5">
        <v>1546.26</v>
      </c>
      <c r="P5">
        <v>416.44</v>
      </c>
      <c r="Q5">
        <v>371.4</v>
      </c>
    </row>
    <row r="6" spans="1:17" x14ac:dyDescent="0.3">
      <c r="A6">
        <v>1</v>
      </c>
      <c r="B6">
        <v>5</v>
      </c>
      <c r="C6" t="s">
        <v>35</v>
      </c>
      <c r="D6" t="s">
        <v>21</v>
      </c>
      <c r="E6">
        <v>683</v>
      </c>
      <c r="F6">
        <v>656</v>
      </c>
      <c r="G6">
        <v>967</v>
      </c>
      <c r="H6">
        <v>1155</v>
      </c>
      <c r="I6">
        <v>95.1</v>
      </c>
      <c r="J6">
        <v>1.76</v>
      </c>
      <c r="K6">
        <v>43.9</v>
      </c>
      <c r="L6">
        <v>11.4</v>
      </c>
      <c r="M6">
        <v>133159.93</v>
      </c>
      <c r="N6">
        <v>130430.26</v>
      </c>
      <c r="O6">
        <v>2137.1999999999998</v>
      </c>
      <c r="P6">
        <v>592.47</v>
      </c>
      <c r="Q6">
        <v>360.8</v>
      </c>
    </row>
    <row r="7" spans="1:17" x14ac:dyDescent="0.3">
      <c r="A7">
        <v>2</v>
      </c>
      <c r="B7">
        <v>1</v>
      </c>
      <c r="C7" t="s">
        <v>36</v>
      </c>
      <c r="D7" t="s">
        <v>17</v>
      </c>
      <c r="E7">
        <v>864</v>
      </c>
      <c r="F7">
        <v>513</v>
      </c>
      <c r="G7">
        <v>766</v>
      </c>
      <c r="H7">
        <v>989</v>
      </c>
      <c r="I7">
        <v>65.099999999999994</v>
      </c>
      <c r="J7">
        <v>1.93</v>
      </c>
      <c r="K7">
        <v>54</v>
      </c>
      <c r="L7">
        <v>16.7</v>
      </c>
      <c r="M7">
        <v>28346.29</v>
      </c>
      <c r="N7">
        <v>25429.42</v>
      </c>
      <c r="O7">
        <v>1929.43</v>
      </c>
      <c r="P7">
        <v>987.44</v>
      </c>
      <c r="Q7">
        <v>195.4</v>
      </c>
    </row>
    <row r="8" spans="1:17" x14ac:dyDescent="0.3">
      <c r="A8">
        <v>2</v>
      </c>
      <c r="B8">
        <v>2</v>
      </c>
      <c r="C8" t="s">
        <v>36</v>
      </c>
      <c r="D8" t="s">
        <v>18</v>
      </c>
      <c r="E8">
        <v>853</v>
      </c>
      <c r="F8">
        <v>431</v>
      </c>
      <c r="G8">
        <v>774</v>
      </c>
      <c r="H8">
        <v>1045</v>
      </c>
      <c r="I8">
        <v>84.5</v>
      </c>
      <c r="J8">
        <v>2.42</v>
      </c>
      <c r="K8">
        <v>60.3</v>
      </c>
      <c r="L8">
        <v>17.7</v>
      </c>
      <c r="M8">
        <v>67932.14</v>
      </c>
      <c r="N8">
        <v>63100.36</v>
      </c>
      <c r="O8">
        <v>3236.6</v>
      </c>
      <c r="P8">
        <v>1595.18</v>
      </c>
      <c r="Q8">
        <v>202.9</v>
      </c>
    </row>
    <row r="9" spans="1:17" x14ac:dyDescent="0.3">
      <c r="A9">
        <v>2</v>
      </c>
      <c r="B9">
        <v>3</v>
      </c>
      <c r="C9" t="s">
        <v>36</v>
      </c>
      <c r="D9" t="s">
        <v>19</v>
      </c>
      <c r="E9">
        <v>830</v>
      </c>
      <c r="F9">
        <v>250</v>
      </c>
      <c r="G9">
        <v>796</v>
      </c>
      <c r="H9">
        <v>1381</v>
      </c>
      <c r="I9">
        <v>97</v>
      </c>
      <c r="J9">
        <v>5.52</v>
      </c>
      <c r="K9">
        <v>79.599999999999994</v>
      </c>
      <c r="L9">
        <v>22.8</v>
      </c>
      <c r="M9">
        <v>95857.53</v>
      </c>
      <c r="N9">
        <v>89575.97</v>
      </c>
      <c r="O9">
        <v>4172.8500000000004</v>
      </c>
      <c r="P9">
        <v>2108.7199999999998</v>
      </c>
      <c r="Q9">
        <v>197.9</v>
      </c>
    </row>
    <row r="10" spans="1:17" x14ac:dyDescent="0.3">
      <c r="A10">
        <v>2</v>
      </c>
      <c r="B10">
        <v>4</v>
      </c>
      <c r="C10" t="s">
        <v>36</v>
      </c>
      <c r="D10" t="s">
        <v>20</v>
      </c>
      <c r="E10">
        <v>844</v>
      </c>
      <c r="F10">
        <v>580</v>
      </c>
      <c r="G10">
        <v>783</v>
      </c>
      <c r="H10">
        <v>1037</v>
      </c>
      <c r="I10">
        <v>83.5</v>
      </c>
      <c r="J10">
        <v>1.79</v>
      </c>
      <c r="K10">
        <v>63.9</v>
      </c>
      <c r="L10">
        <v>20.100000000000001</v>
      </c>
      <c r="M10">
        <v>63082.89</v>
      </c>
      <c r="N10">
        <v>59011.23</v>
      </c>
      <c r="O10">
        <v>2470.64</v>
      </c>
      <c r="P10">
        <v>1601.02</v>
      </c>
      <c r="Q10">
        <v>154.4</v>
      </c>
    </row>
    <row r="11" spans="1:17" x14ac:dyDescent="0.3">
      <c r="A11">
        <v>2</v>
      </c>
      <c r="B11">
        <v>5</v>
      </c>
      <c r="C11" t="s">
        <v>36</v>
      </c>
      <c r="D11" t="s">
        <v>21</v>
      </c>
      <c r="E11">
        <v>853</v>
      </c>
      <c r="F11">
        <v>574</v>
      </c>
      <c r="G11">
        <v>774</v>
      </c>
      <c r="H11">
        <v>1022</v>
      </c>
      <c r="I11">
        <v>76</v>
      </c>
      <c r="J11">
        <v>1.78</v>
      </c>
      <c r="K11">
        <v>63.1</v>
      </c>
      <c r="L11">
        <v>18.899999999999999</v>
      </c>
      <c r="M11">
        <v>40176.160000000003</v>
      </c>
      <c r="N11">
        <v>36047.07</v>
      </c>
      <c r="O11">
        <v>2659.17</v>
      </c>
      <c r="P11">
        <v>1469.92</v>
      </c>
      <c r="Q11">
        <v>181</v>
      </c>
    </row>
    <row r="12" spans="1:17" x14ac:dyDescent="0.3">
      <c r="A12">
        <v>3</v>
      </c>
      <c r="B12">
        <v>1</v>
      </c>
      <c r="C12" t="s">
        <v>36</v>
      </c>
      <c r="D12" t="s">
        <v>19</v>
      </c>
      <c r="E12">
        <v>913</v>
      </c>
      <c r="F12">
        <v>573</v>
      </c>
      <c r="G12">
        <v>724</v>
      </c>
      <c r="H12">
        <v>901</v>
      </c>
      <c r="I12">
        <v>61.3</v>
      </c>
      <c r="J12">
        <v>1.57</v>
      </c>
      <c r="K12">
        <v>30.7</v>
      </c>
      <c r="L12">
        <v>5</v>
      </c>
      <c r="M12">
        <v>39153.19</v>
      </c>
      <c r="N12">
        <v>37336.54</v>
      </c>
      <c r="O12">
        <v>1439.59</v>
      </c>
      <c r="P12">
        <v>377.06</v>
      </c>
      <c r="Q12">
        <v>381.8</v>
      </c>
    </row>
    <row r="13" spans="1:17" x14ac:dyDescent="0.3">
      <c r="A13">
        <v>3</v>
      </c>
      <c r="B13">
        <v>2</v>
      </c>
      <c r="C13" t="s">
        <v>36</v>
      </c>
      <c r="D13" t="s">
        <v>20</v>
      </c>
      <c r="E13">
        <v>884</v>
      </c>
      <c r="F13">
        <v>613</v>
      </c>
      <c r="G13">
        <v>747</v>
      </c>
      <c r="H13">
        <v>943</v>
      </c>
      <c r="I13">
        <v>56.8</v>
      </c>
      <c r="J13">
        <v>1.54</v>
      </c>
      <c r="K13">
        <v>32.5</v>
      </c>
      <c r="L13">
        <v>5.8</v>
      </c>
      <c r="M13">
        <v>35981.919999999998</v>
      </c>
      <c r="N13">
        <v>34141.19</v>
      </c>
      <c r="O13">
        <v>1422.93</v>
      </c>
      <c r="P13">
        <v>417.8</v>
      </c>
      <c r="Q13">
        <v>340.6</v>
      </c>
    </row>
    <row r="14" spans="1:17" x14ac:dyDescent="0.3">
      <c r="A14">
        <v>3</v>
      </c>
      <c r="B14">
        <v>3</v>
      </c>
      <c r="C14" t="s">
        <v>36</v>
      </c>
      <c r="D14" t="s">
        <v>21</v>
      </c>
      <c r="E14">
        <v>866</v>
      </c>
      <c r="F14">
        <v>623</v>
      </c>
      <c r="G14">
        <v>763</v>
      </c>
      <c r="H14">
        <v>954</v>
      </c>
      <c r="I14">
        <v>63.3</v>
      </c>
      <c r="J14">
        <v>1.53</v>
      </c>
      <c r="K14">
        <v>36.5</v>
      </c>
      <c r="L14">
        <v>7.4</v>
      </c>
      <c r="M14">
        <v>38477.449999999997</v>
      </c>
      <c r="N14">
        <v>36094.32</v>
      </c>
      <c r="O14">
        <v>1842.35</v>
      </c>
      <c r="P14">
        <v>540.78</v>
      </c>
      <c r="Q14">
        <v>340.7</v>
      </c>
    </row>
    <row r="15" spans="1:17" x14ac:dyDescent="0.3">
      <c r="A15">
        <v>3</v>
      </c>
      <c r="B15">
        <v>4</v>
      </c>
      <c r="C15" t="s">
        <v>36</v>
      </c>
      <c r="D15" t="s">
        <v>17</v>
      </c>
      <c r="E15">
        <v>841</v>
      </c>
      <c r="F15">
        <v>630</v>
      </c>
      <c r="G15">
        <v>786</v>
      </c>
      <c r="H15">
        <v>981</v>
      </c>
      <c r="I15">
        <v>65.099999999999994</v>
      </c>
      <c r="J15">
        <v>1.56</v>
      </c>
      <c r="K15">
        <v>40</v>
      </c>
      <c r="L15">
        <v>10.1</v>
      </c>
      <c r="M15">
        <v>50901.39</v>
      </c>
      <c r="N15">
        <v>48367.92</v>
      </c>
      <c r="O15">
        <v>1958.76</v>
      </c>
      <c r="P15">
        <v>574.71</v>
      </c>
      <c r="Q15">
        <v>340.9</v>
      </c>
    </row>
    <row r="16" spans="1:17" x14ac:dyDescent="0.3">
      <c r="A16">
        <v>3</v>
      </c>
      <c r="B16">
        <v>5</v>
      </c>
      <c r="C16" t="s">
        <v>36</v>
      </c>
      <c r="D16" t="s">
        <v>18</v>
      </c>
      <c r="E16">
        <v>845</v>
      </c>
      <c r="F16">
        <v>599</v>
      </c>
      <c r="G16">
        <v>780</v>
      </c>
      <c r="H16">
        <v>961</v>
      </c>
      <c r="I16">
        <v>69.5</v>
      </c>
      <c r="J16">
        <v>1.6</v>
      </c>
      <c r="K16">
        <v>36.799999999999997</v>
      </c>
      <c r="L16">
        <v>6.4</v>
      </c>
      <c r="M16">
        <v>67029.87</v>
      </c>
      <c r="N16">
        <v>64777.279999999999</v>
      </c>
      <c r="O16">
        <v>1749.21</v>
      </c>
      <c r="P16">
        <v>503.38</v>
      </c>
      <c r="Q16">
        <v>347.5</v>
      </c>
    </row>
    <row r="17" spans="1:17" x14ac:dyDescent="0.3">
      <c r="A17">
        <v>4</v>
      </c>
      <c r="B17">
        <v>1</v>
      </c>
      <c r="C17" t="s">
        <v>35</v>
      </c>
      <c r="D17" t="s">
        <v>21</v>
      </c>
      <c r="E17">
        <v>908</v>
      </c>
      <c r="F17">
        <v>260</v>
      </c>
      <c r="G17">
        <v>727</v>
      </c>
      <c r="H17">
        <v>914</v>
      </c>
      <c r="I17">
        <v>51.6</v>
      </c>
      <c r="J17">
        <v>3.52</v>
      </c>
      <c r="K17">
        <v>31.9</v>
      </c>
      <c r="L17">
        <v>2.6</v>
      </c>
      <c r="M17">
        <v>44024.45</v>
      </c>
      <c r="N17">
        <v>42627.98</v>
      </c>
      <c r="O17">
        <v>1053.43</v>
      </c>
      <c r="P17">
        <v>343.04</v>
      </c>
      <c r="Q17">
        <v>307.10000000000002</v>
      </c>
    </row>
    <row r="18" spans="1:17" x14ac:dyDescent="0.3">
      <c r="A18">
        <v>4</v>
      </c>
      <c r="B18">
        <v>2</v>
      </c>
      <c r="C18" t="s">
        <v>35</v>
      </c>
      <c r="D18" t="s">
        <v>17</v>
      </c>
      <c r="E18">
        <v>916</v>
      </c>
      <c r="F18">
        <v>250</v>
      </c>
      <c r="G18">
        <v>721</v>
      </c>
      <c r="H18">
        <v>1083</v>
      </c>
      <c r="I18">
        <v>72.900000000000006</v>
      </c>
      <c r="J18">
        <v>4.33</v>
      </c>
      <c r="K18">
        <v>47.4</v>
      </c>
      <c r="L18">
        <v>5</v>
      </c>
      <c r="M18">
        <v>88600.17</v>
      </c>
      <c r="N18">
        <v>86230.13</v>
      </c>
      <c r="O18">
        <v>1818.26</v>
      </c>
      <c r="P18">
        <v>551.79</v>
      </c>
      <c r="Q18">
        <v>329.6</v>
      </c>
    </row>
    <row r="19" spans="1:17" x14ac:dyDescent="0.3">
      <c r="A19">
        <v>4</v>
      </c>
      <c r="B19">
        <v>3</v>
      </c>
      <c r="C19" t="s">
        <v>35</v>
      </c>
      <c r="D19" t="s">
        <v>18</v>
      </c>
      <c r="E19">
        <v>884</v>
      </c>
      <c r="F19">
        <v>593</v>
      </c>
      <c r="G19">
        <v>747</v>
      </c>
      <c r="H19">
        <v>937</v>
      </c>
      <c r="I19">
        <v>54.3</v>
      </c>
      <c r="J19">
        <v>1.58</v>
      </c>
      <c r="K19">
        <v>23.5</v>
      </c>
      <c r="L19">
        <v>2.6</v>
      </c>
      <c r="M19">
        <v>43109.88</v>
      </c>
      <c r="N19">
        <v>41700.870000000003</v>
      </c>
      <c r="O19">
        <v>1189.93</v>
      </c>
      <c r="P19">
        <v>219.08</v>
      </c>
      <c r="Q19">
        <v>543.20000000000005</v>
      </c>
    </row>
    <row r="20" spans="1:17" x14ac:dyDescent="0.3">
      <c r="A20">
        <v>4</v>
      </c>
      <c r="B20">
        <v>4</v>
      </c>
      <c r="C20" t="s">
        <v>35</v>
      </c>
      <c r="D20" t="s">
        <v>19</v>
      </c>
      <c r="E20">
        <v>855</v>
      </c>
      <c r="F20">
        <v>586</v>
      </c>
      <c r="G20">
        <v>772</v>
      </c>
      <c r="H20">
        <v>933</v>
      </c>
      <c r="I20">
        <v>65.400000000000006</v>
      </c>
      <c r="J20">
        <v>1.59</v>
      </c>
      <c r="K20">
        <v>27.4</v>
      </c>
      <c r="L20">
        <v>4</v>
      </c>
      <c r="M20">
        <v>72474.45</v>
      </c>
      <c r="N20">
        <v>70615.31</v>
      </c>
      <c r="O20">
        <v>1610.15</v>
      </c>
      <c r="P20">
        <v>248.98</v>
      </c>
      <c r="Q20">
        <v>646.70000000000005</v>
      </c>
    </row>
    <row r="21" spans="1:17" x14ac:dyDescent="0.3">
      <c r="A21">
        <v>4</v>
      </c>
      <c r="B21">
        <v>5</v>
      </c>
      <c r="C21" t="s">
        <v>35</v>
      </c>
      <c r="D21" t="s">
        <v>20</v>
      </c>
      <c r="E21">
        <v>863</v>
      </c>
      <c r="F21">
        <v>594</v>
      </c>
      <c r="G21">
        <v>765</v>
      </c>
      <c r="H21">
        <v>960</v>
      </c>
      <c r="I21">
        <v>60.3</v>
      </c>
      <c r="J21">
        <v>1.62</v>
      </c>
      <c r="K21">
        <v>27.3</v>
      </c>
      <c r="L21">
        <v>3.6</v>
      </c>
      <c r="M21">
        <v>50768.08</v>
      </c>
      <c r="N21">
        <v>49060.67</v>
      </c>
      <c r="O21">
        <v>1452.33</v>
      </c>
      <c r="P21">
        <v>255.08</v>
      </c>
      <c r="Q21">
        <v>569.4</v>
      </c>
    </row>
    <row r="22" spans="1:17" x14ac:dyDescent="0.3">
      <c r="A22">
        <v>5</v>
      </c>
      <c r="B22">
        <v>1</v>
      </c>
      <c r="C22" t="s">
        <v>35</v>
      </c>
      <c r="D22" t="s">
        <v>18</v>
      </c>
      <c r="E22">
        <v>906</v>
      </c>
      <c r="F22">
        <v>553</v>
      </c>
      <c r="G22">
        <v>729</v>
      </c>
      <c r="H22">
        <v>998</v>
      </c>
      <c r="I22">
        <v>69.599999999999994</v>
      </c>
      <c r="J22">
        <v>1.8</v>
      </c>
      <c r="K22">
        <v>38.5</v>
      </c>
      <c r="L22">
        <v>4.5999999999999996</v>
      </c>
      <c r="M22">
        <v>62199.93</v>
      </c>
      <c r="N22">
        <v>61462.71</v>
      </c>
      <c r="O22">
        <v>361.22</v>
      </c>
      <c r="P22">
        <v>376</v>
      </c>
      <c r="Q22">
        <v>96.1</v>
      </c>
    </row>
    <row r="23" spans="1:17" x14ac:dyDescent="0.3">
      <c r="A23">
        <v>5</v>
      </c>
      <c r="B23">
        <v>2</v>
      </c>
      <c r="C23" t="s">
        <v>35</v>
      </c>
      <c r="D23" t="s">
        <v>19</v>
      </c>
      <c r="E23">
        <v>847</v>
      </c>
      <c r="F23">
        <v>523</v>
      </c>
      <c r="G23">
        <v>780</v>
      </c>
      <c r="H23">
        <v>1153</v>
      </c>
      <c r="I23">
        <v>108.1</v>
      </c>
      <c r="J23">
        <v>2.2000000000000002</v>
      </c>
      <c r="K23">
        <v>51.7</v>
      </c>
      <c r="L23">
        <v>8.1</v>
      </c>
      <c r="M23">
        <v>122707.31</v>
      </c>
      <c r="N23">
        <v>121630.52</v>
      </c>
      <c r="O23">
        <v>428.39</v>
      </c>
      <c r="P23">
        <v>648.4</v>
      </c>
      <c r="Q23">
        <v>66.099999999999994</v>
      </c>
    </row>
    <row r="24" spans="1:17" x14ac:dyDescent="0.3">
      <c r="A24">
        <v>5</v>
      </c>
      <c r="B24">
        <v>3</v>
      </c>
      <c r="C24" t="s">
        <v>35</v>
      </c>
      <c r="D24" t="s">
        <v>20</v>
      </c>
      <c r="E24">
        <v>780</v>
      </c>
      <c r="F24">
        <v>563</v>
      </c>
      <c r="G24">
        <v>847</v>
      </c>
      <c r="H24">
        <v>1049</v>
      </c>
      <c r="I24">
        <v>77.400000000000006</v>
      </c>
      <c r="J24">
        <v>1.86</v>
      </c>
      <c r="K24">
        <v>42.6</v>
      </c>
      <c r="L24">
        <v>8.6</v>
      </c>
      <c r="M24">
        <v>74606.990000000005</v>
      </c>
      <c r="N24">
        <v>73668.600000000006</v>
      </c>
      <c r="O24">
        <v>314.14999999999998</v>
      </c>
      <c r="P24">
        <v>624.24</v>
      </c>
      <c r="Q24">
        <v>50.4</v>
      </c>
    </row>
    <row r="25" spans="1:17" x14ac:dyDescent="0.3">
      <c r="A25">
        <v>5</v>
      </c>
      <c r="B25">
        <v>4</v>
      </c>
      <c r="C25" t="s">
        <v>35</v>
      </c>
      <c r="D25" t="s">
        <v>21</v>
      </c>
      <c r="E25">
        <v>762</v>
      </c>
      <c r="F25">
        <v>550</v>
      </c>
      <c r="G25">
        <v>788</v>
      </c>
      <c r="H25">
        <v>1123</v>
      </c>
      <c r="I25">
        <v>102.6</v>
      </c>
      <c r="J25">
        <v>2.04</v>
      </c>
      <c r="K25">
        <v>50</v>
      </c>
      <c r="L25">
        <v>9.1</v>
      </c>
      <c r="M25">
        <v>120018.76</v>
      </c>
      <c r="N25">
        <v>118869.73</v>
      </c>
      <c r="O25">
        <v>448.13</v>
      </c>
      <c r="P25">
        <v>700.89</v>
      </c>
      <c r="Q25">
        <v>64</v>
      </c>
    </row>
    <row r="26" spans="1:17" x14ac:dyDescent="0.3">
      <c r="A26">
        <v>5</v>
      </c>
      <c r="B26">
        <v>5</v>
      </c>
      <c r="C26" t="s">
        <v>35</v>
      </c>
      <c r="D26" t="s">
        <v>17</v>
      </c>
      <c r="E26">
        <v>725</v>
      </c>
      <c r="F26">
        <v>538</v>
      </c>
      <c r="G26">
        <v>911</v>
      </c>
      <c r="H26">
        <v>1157</v>
      </c>
      <c r="I26">
        <v>96.9</v>
      </c>
      <c r="J26">
        <v>2.15</v>
      </c>
      <c r="K26">
        <v>53</v>
      </c>
      <c r="L26">
        <v>12</v>
      </c>
      <c r="M26">
        <v>95991.7</v>
      </c>
      <c r="N26">
        <v>94884.34</v>
      </c>
      <c r="O26">
        <v>279.93</v>
      </c>
      <c r="P26">
        <v>827.42</v>
      </c>
      <c r="Q26">
        <v>33.9</v>
      </c>
    </row>
    <row r="27" spans="1:17" x14ac:dyDescent="0.3">
      <c r="A27">
        <v>6</v>
      </c>
      <c r="B27">
        <v>1</v>
      </c>
      <c r="C27" t="s">
        <v>35</v>
      </c>
      <c r="D27" t="s">
        <v>20</v>
      </c>
      <c r="E27">
        <v>859</v>
      </c>
      <c r="F27">
        <v>581</v>
      </c>
      <c r="G27">
        <v>768</v>
      </c>
      <c r="H27">
        <v>997</v>
      </c>
      <c r="I27">
        <v>76.8</v>
      </c>
      <c r="J27">
        <v>1.72</v>
      </c>
      <c r="K27">
        <v>54.8</v>
      </c>
      <c r="L27">
        <v>16.2</v>
      </c>
      <c r="M27">
        <v>28862.75</v>
      </c>
      <c r="N27">
        <v>26330.82</v>
      </c>
      <c r="O27">
        <v>1533.99</v>
      </c>
      <c r="P27">
        <v>997.93</v>
      </c>
      <c r="Q27">
        <v>153.80000000000001</v>
      </c>
    </row>
    <row r="28" spans="1:17" x14ac:dyDescent="0.3">
      <c r="A28">
        <v>6</v>
      </c>
      <c r="B28">
        <v>2</v>
      </c>
      <c r="C28" t="s">
        <v>35</v>
      </c>
      <c r="D28" t="s">
        <v>21</v>
      </c>
      <c r="E28">
        <v>842</v>
      </c>
      <c r="F28">
        <v>581</v>
      </c>
      <c r="G28">
        <v>784</v>
      </c>
      <c r="H28">
        <v>1015</v>
      </c>
      <c r="I28">
        <v>71</v>
      </c>
      <c r="J28">
        <v>1.75</v>
      </c>
      <c r="K28">
        <v>53.9</v>
      </c>
      <c r="L28">
        <v>14.4</v>
      </c>
      <c r="M28">
        <v>35551.050000000003</v>
      </c>
      <c r="N28">
        <v>32919.32</v>
      </c>
      <c r="O28">
        <v>1691.51</v>
      </c>
      <c r="P28">
        <v>940.22</v>
      </c>
      <c r="Q28">
        <v>180</v>
      </c>
    </row>
    <row r="29" spans="1:17" x14ac:dyDescent="0.3">
      <c r="A29">
        <v>6</v>
      </c>
      <c r="B29">
        <v>3</v>
      </c>
      <c r="C29" t="s">
        <v>35</v>
      </c>
      <c r="D29" t="s">
        <v>17</v>
      </c>
      <c r="E29">
        <v>837</v>
      </c>
      <c r="F29">
        <v>620</v>
      </c>
      <c r="G29">
        <v>790</v>
      </c>
      <c r="H29">
        <v>1009</v>
      </c>
      <c r="I29">
        <v>66.7</v>
      </c>
      <c r="J29">
        <v>1.63</v>
      </c>
      <c r="K29">
        <v>44.3</v>
      </c>
      <c r="L29">
        <v>10.5</v>
      </c>
      <c r="M29">
        <v>57696.87</v>
      </c>
      <c r="N29">
        <v>55470.47</v>
      </c>
      <c r="O29">
        <v>1586.53</v>
      </c>
      <c r="P29">
        <v>639.87</v>
      </c>
      <c r="Q29">
        <v>248</v>
      </c>
    </row>
    <row r="30" spans="1:17" x14ac:dyDescent="0.3">
      <c r="A30">
        <v>6</v>
      </c>
      <c r="B30">
        <v>4</v>
      </c>
      <c r="C30" t="s">
        <v>35</v>
      </c>
      <c r="D30" t="s">
        <v>18</v>
      </c>
      <c r="E30">
        <v>832</v>
      </c>
      <c r="F30">
        <v>588</v>
      </c>
      <c r="G30">
        <v>794</v>
      </c>
      <c r="H30">
        <v>1008</v>
      </c>
      <c r="I30">
        <v>73.900000000000006</v>
      </c>
      <c r="J30">
        <v>1.71</v>
      </c>
      <c r="K30">
        <v>38.299999999999997</v>
      </c>
      <c r="L30">
        <v>7.9</v>
      </c>
      <c r="M30">
        <v>70719.990000000005</v>
      </c>
      <c r="N30">
        <v>68826.06</v>
      </c>
      <c r="O30">
        <v>1388.24</v>
      </c>
      <c r="P30">
        <v>505.69</v>
      </c>
      <c r="Q30">
        <v>274.60000000000002</v>
      </c>
    </row>
    <row r="31" spans="1:17" x14ac:dyDescent="0.3">
      <c r="A31">
        <v>6</v>
      </c>
      <c r="B31">
        <v>5</v>
      </c>
      <c r="C31" t="s">
        <v>35</v>
      </c>
      <c r="D31" t="s">
        <v>19</v>
      </c>
      <c r="E31">
        <v>802</v>
      </c>
      <c r="F31">
        <v>671</v>
      </c>
      <c r="G31">
        <v>824</v>
      </c>
      <c r="H31">
        <v>1000</v>
      </c>
      <c r="I31">
        <v>60.8</v>
      </c>
      <c r="J31">
        <v>1.49</v>
      </c>
      <c r="K31">
        <v>48.1</v>
      </c>
      <c r="L31">
        <v>13</v>
      </c>
      <c r="M31">
        <v>30005.94</v>
      </c>
      <c r="N31">
        <v>28109.22</v>
      </c>
      <c r="O31">
        <v>1177.92</v>
      </c>
      <c r="P31">
        <v>718.79</v>
      </c>
      <c r="Q31">
        <v>163.9</v>
      </c>
    </row>
    <row r="32" spans="1:17" x14ac:dyDescent="0.3">
      <c r="A32">
        <v>7</v>
      </c>
      <c r="B32">
        <v>1</v>
      </c>
      <c r="C32" t="s">
        <v>35</v>
      </c>
      <c r="D32" t="s">
        <v>19</v>
      </c>
      <c r="E32">
        <v>639</v>
      </c>
      <c r="F32">
        <v>804</v>
      </c>
      <c r="G32">
        <v>1034</v>
      </c>
      <c r="H32">
        <v>1292</v>
      </c>
      <c r="I32">
        <v>63.3</v>
      </c>
      <c r="J32">
        <v>1.61</v>
      </c>
      <c r="K32">
        <v>42.8</v>
      </c>
      <c r="L32">
        <v>9.1999999999999993</v>
      </c>
      <c r="M32">
        <v>24217.01</v>
      </c>
      <c r="N32">
        <v>22312.39</v>
      </c>
      <c r="O32">
        <v>1260.83</v>
      </c>
      <c r="P32">
        <v>643.79999999999995</v>
      </c>
      <c r="Q32">
        <v>195.9</v>
      </c>
    </row>
    <row r="33" spans="1:17" x14ac:dyDescent="0.3">
      <c r="A33">
        <v>7</v>
      </c>
      <c r="B33">
        <v>2</v>
      </c>
      <c r="C33" t="s">
        <v>35</v>
      </c>
      <c r="D33" t="s">
        <v>20</v>
      </c>
      <c r="E33">
        <v>677</v>
      </c>
      <c r="F33">
        <v>736</v>
      </c>
      <c r="G33">
        <v>976</v>
      </c>
      <c r="H33">
        <v>1162</v>
      </c>
      <c r="I33">
        <v>77.8</v>
      </c>
      <c r="J33">
        <v>1.58</v>
      </c>
      <c r="K33">
        <v>37.299999999999997</v>
      </c>
      <c r="L33">
        <v>6.2</v>
      </c>
      <c r="M33">
        <v>82662.13</v>
      </c>
      <c r="N33">
        <v>80562.89</v>
      </c>
      <c r="O33">
        <v>1712.74</v>
      </c>
      <c r="P33">
        <v>386.5</v>
      </c>
      <c r="Q33">
        <v>443.2</v>
      </c>
    </row>
    <row r="34" spans="1:17" x14ac:dyDescent="0.3">
      <c r="A34">
        <v>7</v>
      </c>
      <c r="B34">
        <v>3</v>
      </c>
      <c r="C34" t="s">
        <v>35</v>
      </c>
      <c r="D34" t="s">
        <v>21</v>
      </c>
      <c r="E34">
        <v>676</v>
      </c>
      <c r="F34">
        <v>636</v>
      </c>
      <c r="G34">
        <v>977</v>
      </c>
      <c r="H34">
        <v>1185</v>
      </c>
      <c r="I34">
        <v>89.8</v>
      </c>
      <c r="J34">
        <v>1.86</v>
      </c>
      <c r="K34">
        <v>37.4</v>
      </c>
      <c r="L34">
        <v>6.1</v>
      </c>
      <c r="M34">
        <v>127020.82</v>
      </c>
      <c r="N34">
        <v>124751.4</v>
      </c>
      <c r="O34">
        <v>1906.93</v>
      </c>
      <c r="P34">
        <v>362.49</v>
      </c>
      <c r="Q34">
        <v>526.1</v>
      </c>
    </row>
    <row r="35" spans="1:17" x14ac:dyDescent="0.3">
      <c r="A35">
        <v>7</v>
      </c>
      <c r="B35">
        <v>4</v>
      </c>
      <c r="C35" t="s">
        <v>35</v>
      </c>
      <c r="D35" t="s">
        <v>17</v>
      </c>
      <c r="E35">
        <v>697</v>
      </c>
      <c r="F35">
        <v>611</v>
      </c>
      <c r="G35">
        <v>948</v>
      </c>
      <c r="H35">
        <v>1140</v>
      </c>
      <c r="I35">
        <v>80.3</v>
      </c>
      <c r="J35">
        <v>1.87</v>
      </c>
      <c r="K35">
        <v>33.299999999999997</v>
      </c>
      <c r="L35">
        <v>4.4000000000000004</v>
      </c>
      <c r="M35">
        <v>73945.789999999994</v>
      </c>
      <c r="N35">
        <v>72012.09</v>
      </c>
      <c r="O35">
        <v>1632.52</v>
      </c>
      <c r="P35">
        <v>301.18</v>
      </c>
      <c r="Q35">
        <v>542.1</v>
      </c>
    </row>
    <row r="36" spans="1:17" x14ac:dyDescent="0.3">
      <c r="A36">
        <v>7</v>
      </c>
      <c r="B36">
        <v>5</v>
      </c>
      <c r="C36" t="s">
        <v>35</v>
      </c>
      <c r="D36" t="s">
        <v>18</v>
      </c>
      <c r="E36">
        <v>682</v>
      </c>
      <c r="F36">
        <v>658</v>
      </c>
      <c r="G36">
        <v>969</v>
      </c>
      <c r="H36">
        <v>1239</v>
      </c>
      <c r="I36">
        <v>93.6</v>
      </c>
      <c r="J36">
        <v>1.88</v>
      </c>
      <c r="K36">
        <v>40.299999999999997</v>
      </c>
      <c r="L36">
        <v>6.5</v>
      </c>
      <c r="M36">
        <v>94136.320000000007</v>
      </c>
      <c r="N36">
        <v>91897.44</v>
      </c>
      <c r="O36">
        <v>1720.49</v>
      </c>
      <c r="P36">
        <v>518.4</v>
      </c>
      <c r="Q36">
        <v>331.9</v>
      </c>
    </row>
    <row r="37" spans="1:17" x14ac:dyDescent="0.3">
      <c r="A37">
        <v>8</v>
      </c>
      <c r="B37">
        <v>1</v>
      </c>
      <c r="C37" t="s">
        <v>36</v>
      </c>
      <c r="D37" t="s">
        <v>20</v>
      </c>
      <c r="E37">
        <v>682</v>
      </c>
      <c r="F37">
        <v>815</v>
      </c>
      <c r="G37">
        <v>969</v>
      </c>
      <c r="H37">
        <v>1107</v>
      </c>
      <c r="I37">
        <v>51.3</v>
      </c>
      <c r="J37">
        <v>1.36</v>
      </c>
      <c r="K37">
        <v>27.1</v>
      </c>
      <c r="L37">
        <v>2.6</v>
      </c>
      <c r="M37">
        <v>26231.32</v>
      </c>
      <c r="N37">
        <v>25359.16</v>
      </c>
      <c r="O37">
        <v>685.76</v>
      </c>
      <c r="P37">
        <v>186.4</v>
      </c>
      <c r="Q37">
        <v>368</v>
      </c>
    </row>
    <row r="38" spans="1:17" x14ac:dyDescent="0.3">
      <c r="A38">
        <v>8</v>
      </c>
      <c r="B38">
        <v>2</v>
      </c>
      <c r="C38" t="s">
        <v>36</v>
      </c>
      <c r="D38" t="s">
        <v>21</v>
      </c>
      <c r="E38">
        <v>693</v>
      </c>
      <c r="F38">
        <v>776</v>
      </c>
      <c r="G38">
        <v>953</v>
      </c>
      <c r="H38">
        <v>1080</v>
      </c>
      <c r="I38">
        <v>52.3</v>
      </c>
      <c r="J38">
        <v>1.39</v>
      </c>
      <c r="K38">
        <v>27.8</v>
      </c>
      <c r="L38">
        <v>3</v>
      </c>
      <c r="M38">
        <v>38965.769999999997</v>
      </c>
      <c r="N38">
        <v>37837.69</v>
      </c>
      <c r="O38">
        <v>919.49</v>
      </c>
      <c r="P38">
        <v>208.59</v>
      </c>
      <c r="Q38">
        <v>440.9</v>
      </c>
    </row>
    <row r="39" spans="1:17" x14ac:dyDescent="0.3">
      <c r="A39">
        <v>8</v>
      </c>
      <c r="B39">
        <v>3</v>
      </c>
      <c r="C39" t="s">
        <v>36</v>
      </c>
      <c r="D39" t="s">
        <v>17</v>
      </c>
      <c r="E39">
        <v>713</v>
      </c>
      <c r="F39">
        <v>690</v>
      </c>
      <c r="G39">
        <v>926</v>
      </c>
      <c r="H39">
        <v>1069</v>
      </c>
      <c r="I39">
        <v>58.5</v>
      </c>
      <c r="J39">
        <v>1.55</v>
      </c>
      <c r="K39">
        <v>27.1</v>
      </c>
      <c r="L39">
        <v>2.7</v>
      </c>
      <c r="M39">
        <v>43135.88</v>
      </c>
      <c r="N39">
        <v>42151.23</v>
      </c>
      <c r="O39">
        <v>772</v>
      </c>
      <c r="P39">
        <v>212.65</v>
      </c>
      <c r="Q39">
        <v>363.1</v>
      </c>
    </row>
    <row r="40" spans="1:17" x14ac:dyDescent="0.3">
      <c r="A40">
        <v>8</v>
      </c>
      <c r="B40">
        <v>4</v>
      </c>
      <c r="C40" t="s">
        <v>36</v>
      </c>
      <c r="D40" t="s">
        <v>18</v>
      </c>
      <c r="E40">
        <v>705</v>
      </c>
      <c r="F40">
        <v>739</v>
      </c>
      <c r="G40">
        <v>937</v>
      </c>
      <c r="H40">
        <v>1101</v>
      </c>
      <c r="I40">
        <v>66.7</v>
      </c>
      <c r="J40">
        <v>1.49</v>
      </c>
      <c r="K40">
        <v>30.2</v>
      </c>
      <c r="L40">
        <v>3.3</v>
      </c>
      <c r="M40">
        <v>46014.21</v>
      </c>
      <c r="N40">
        <v>44666.81</v>
      </c>
      <c r="O40">
        <v>1120.81</v>
      </c>
      <c r="P40">
        <v>226.6</v>
      </c>
      <c r="Q40">
        <v>494.7</v>
      </c>
    </row>
    <row r="41" spans="1:17" x14ac:dyDescent="0.3">
      <c r="A41">
        <v>8</v>
      </c>
      <c r="B41">
        <v>5</v>
      </c>
      <c r="C41" t="s">
        <v>36</v>
      </c>
      <c r="D41" t="s">
        <v>19</v>
      </c>
      <c r="E41">
        <v>751</v>
      </c>
      <c r="F41">
        <v>651</v>
      </c>
      <c r="G41">
        <v>880</v>
      </c>
      <c r="H41">
        <v>1035</v>
      </c>
      <c r="I41">
        <v>59.1</v>
      </c>
      <c r="J41">
        <v>1.59</v>
      </c>
      <c r="K41">
        <v>22.4</v>
      </c>
      <c r="L41">
        <v>0.9</v>
      </c>
      <c r="M41">
        <v>62123.8</v>
      </c>
      <c r="N41">
        <v>61225.05</v>
      </c>
      <c r="O41">
        <v>752.31</v>
      </c>
      <c r="P41">
        <v>146.43</v>
      </c>
      <c r="Q41">
        <v>513.79999999999995</v>
      </c>
    </row>
    <row r="42" spans="1:17" x14ac:dyDescent="0.3">
      <c r="A42">
        <v>9</v>
      </c>
      <c r="B42">
        <v>1</v>
      </c>
      <c r="C42" t="s">
        <v>36</v>
      </c>
      <c r="D42" t="s">
        <v>18</v>
      </c>
      <c r="E42">
        <v>974</v>
      </c>
      <c r="F42">
        <v>584</v>
      </c>
      <c r="G42">
        <v>678</v>
      </c>
      <c r="H42">
        <v>793</v>
      </c>
      <c r="I42">
        <v>34.1</v>
      </c>
      <c r="J42">
        <v>1.36</v>
      </c>
      <c r="K42">
        <v>17.5</v>
      </c>
      <c r="L42">
        <v>0.7</v>
      </c>
      <c r="M42">
        <v>10489.84</v>
      </c>
      <c r="N42">
        <v>9788.01</v>
      </c>
      <c r="O42">
        <v>535.15</v>
      </c>
      <c r="P42">
        <v>166.68</v>
      </c>
      <c r="Q42">
        <v>321.10000000000002</v>
      </c>
    </row>
    <row r="43" spans="1:17" x14ac:dyDescent="0.3">
      <c r="A43">
        <v>9</v>
      </c>
      <c r="B43">
        <v>2</v>
      </c>
      <c r="C43" t="s">
        <v>36</v>
      </c>
      <c r="D43" t="s">
        <v>19</v>
      </c>
      <c r="E43">
        <v>1002</v>
      </c>
      <c r="F43">
        <v>567</v>
      </c>
      <c r="G43">
        <v>659</v>
      </c>
      <c r="H43">
        <v>779</v>
      </c>
      <c r="I43">
        <v>37.299999999999997</v>
      </c>
      <c r="J43">
        <v>1.37</v>
      </c>
      <c r="K43">
        <v>19.600000000000001</v>
      </c>
      <c r="L43">
        <v>1.1000000000000001</v>
      </c>
      <c r="M43">
        <v>11948.61</v>
      </c>
      <c r="N43">
        <v>11049</v>
      </c>
      <c r="O43">
        <v>696.07</v>
      </c>
      <c r="P43">
        <v>203.54</v>
      </c>
      <c r="Q43">
        <v>342</v>
      </c>
    </row>
    <row r="44" spans="1:17" x14ac:dyDescent="0.3">
      <c r="A44">
        <v>9</v>
      </c>
      <c r="B44">
        <v>3</v>
      </c>
      <c r="C44" t="s">
        <v>36</v>
      </c>
      <c r="D44" t="s">
        <v>20</v>
      </c>
      <c r="E44">
        <v>958</v>
      </c>
      <c r="F44">
        <v>582</v>
      </c>
      <c r="G44">
        <v>690</v>
      </c>
      <c r="H44">
        <v>902</v>
      </c>
      <c r="I44">
        <v>41.7</v>
      </c>
      <c r="J44">
        <v>1.55</v>
      </c>
      <c r="K44">
        <v>23.3</v>
      </c>
      <c r="L44">
        <v>0.9</v>
      </c>
      <c r="M44">
        <v>23984.95</v>
      </c>
      <c r="N44">
        <v>22842.83</v>
      </c>
      <c r="O44">
        <v>807.9</v>
      </c>
      <c r="P44">
        <v>334.22</v>
      </c>
      <c r="Q44">
        <v>241.8</v>
      </c>
    </row>
    <row r="45" spans="1:17" x14ac:dyDescent="0.3">
      <c r="A45">
        <v>9</v>
      </c>
      <c r="B45">
        <v>4</v>
      </c>
      <c r="C45" t="s">
        <v>36</v>
      </c>
      <c r="D45" t="s">
        <v>21</v>
      </c>
      <c r="E45">
        <v>989</v>
      </c>
      <c r="F45">
        <v>520</v>
      </c>
      <c r="G45">
        <v>668</v>
      </c>
      <c r="H45">
        <v>862</v>
      </c>
      <c r="I45">
        <v>49.7</v>
      </c>
      <c r="J45">
        <v>1.66</v>
      </c>
      <c r="K45">
        <v>22.2</v>
      </c>
      <c r="L45">
        <v>2.2000000000000002</v>
      </c>
      <c r="M45">
        <v>39977.269999999997</v>
      </c>
      <c r="N45">
        <v>38585.08</v>
      </c>
      <c r="O45">
        <v>1094.29</v>
      </c>
      <c r="P45">
        <v>297.89999999999998</v>
      </c>
      <c r="Q45">
        <v>367.4</v>
      </c>
    </row>
    <row r="46" spans="1:17" x14ac:dyDescent="0.3">
      <c r="A46">
        <v>9</v>
      </c>
      <c r="B46">
        <v>5</v>
      </c>
      <c r="C46" t="s">
        <v>36</v>
      </c>
      <c r="D46" t="s">
        <v>17</v>
      </c>
      <c r="E46">
        <v>985</v>
      </c>
      <c r="F46">
        <v>556</v>
      </c>
      <c r="G46">
        <v>670</v>
      </c>
      <c r="H46">
        <v>862</v>
      </c>
      <c r="I46">
        <v>49.4</v>
      </c>
      <c r="J46">
        <v>1.55</v>
      </c>
      <c r="K46">
        <v>22.2</v>
      </c>
      <c r="L46">
        <v>1.6</v>
      </c>
      <c r="M46">
        <v>45581.55</v>
      </c>
      <c r="N46">
        <v>44305</v>
      </c>
      <c r="O46">
        <v>944.55</v>
      </c>
      <c r="P46">
        <v>332.01</v>
      </c>
      <c r="Q46">
        <v>284.5</v>
      </c>
    </row>
    <row r="47" spans="1:17" x14ac:dyDescent="0.3">
      <c r="A47">
        <v>10</v>
      </c>
      <c r="B47">
        <v>1</v>
      </c>
      <c r="C47" t="s">
        <v>36</v>
      </c>
      <c r="D47" t="s">
        <v>21</v>
      </c>
      <c r="E47">
        <v>900</v>
      </c>
      <c r="F47">
        <v>622</v>
      </c>
      <c r="G47">
        <v>734</v>
      </c>
      <c r="H47">
        <v>877</v>
      </c>
      <c r="I47">
        <v>38.6</v>
      </c>
      <c r="J47">
        <v>1.41</v>
      </c>
      <c r="K47">
        <v>25.3</v>
      </c>
      <c r="L47">
        <v>3.4</v>
      </c>
      <c r="M47">
        <v>19396.310000000001</v>
      </c>
      <c r="N47">
        <v>18449.400000000001</v>
      </c>
      <c r="O47">
        <v>675.35</v>
      </c>
      <c r="P47">
        <v>271.56</v>
      </c>
      <c r="Q47">
        <v>248.7</v>
      </c>
    </row>
    <row r="48" spans="1:17" x14ac:dyDescent="0.3">
      <c r="A48">
        <v>10</v>
      </c>
      <c r="B48">
        <v>2</v>
      </c>
      <c r="C48" t="s">
        <v>36</v>
      </c>
      <c r="D48" t="s">
        <v>17</v>
      </c>
      <c r="E48">
        <v>904</v>
      </c>
      <c r="F48">
        <v>570</v>
      </c>
      <c r="G48">
        <v>731</v>
      </c>
      <c r="H48">
        <v>881</v>
      </c>
      <c r="I48">
        <v>44.6</v>
      </c>
      <c r="J48">
        <v>1.55</v>
      </c>
      <c r="K48">
        <v>26.2</v>
      </c>
      <c r="L48">
        <v>2.2000000000000002</v>
      </c>
      <c r="M48">
        <v>30131.06</v>
      </c>
      <c r="N48">
        <v>29295.58</v>
      </c>
      <c r="O48">
        <v>550.9</v>
      </c>
      <c r="P48">
        <v>284.57</v>
      </c>
      <c r="Q48">
        <v>193.6</v>
      </c>
    </row>
    <row r="49" spans="1:17" x14ac:dyDescent="0.3">
      <c r="A49">
        <v>10</v>
      </c>
      <c r="B49">
        <v>3</v>
      </c>
      <c r="C49" t="s">
        <v>36</v>
      </c>
      <c r="D49" t="s">
        <v>18</v>
      </c>
      <c r="E49">
        <v>946</v>
      </c>
      <c r="F49">
        <v>559</v>
      </c>
      <c r="G49">
        <v>698</v>
      </c>
      <c r="H49">
        <v>964</v>
      </c>
      <c r="I49">
        <v>62.2</v>
      </c>
      <c r="J49">
        <v>1.72</v>
      </c>
      <c r="K49">
        <v>28.2</v>
      </c>
      <c r="L49">
        <v>5.3</v>
      </c>
      <c r="M49">
        <v>92900.08</v>
      </c>
      <c r="N49">
        <v>91386.97</v>
      </c>
      <c r="O49">
        <v>1122.52</v>
      </c>
      <c r="P49">
        <v>390.59</v>
      </c>
      <c r="Q49">
        <v>287.39999999999998</v>
      </c>
    </row>
    <row r="50" spans="1:17" x14ac:dyDescent="0.3">
      <c r="A50">
        <v>10</v>
      </c>
      <c r="B50">
        <v>4</v>
      </c>
      <c r="C50" t="s">
        <v>36</v>
      </c>
      <c r="D50" t="s">
        <v>19</v>
      </c>
      <c r="E50">
        <v>899</v>
      </c>
      <c r="F50">
        <v>581</v>
      </c>
      <c r="G50">
        <v>734</v>
      </c>
      <c r="H50">
        <v>974</v>
      </c>
      <c r="I50">
        <v>55.7</v>
      </c>
      <c r="J50">
        <v>1.68</v>
      </c>
      <c r="K50">
        <v>40.200000000000003</v>
      </c>
      <c r="L50">
        <v>6.3</v>
      </c>
      <c r="M50">
        <v>44580.23</v>
      </c>
      <c r="N50">
        <v>43004.21</v>
      </c>
      <c r="O50">
        <v>1049.6300000000001</v>
      </c>
      <c r="P50">
        <v>526.39</v>
      </c>
      <c r="Q50">
        <v>199.5</v>
      </c>
    </row>
    <row r="51" spans="1:17" x14ac:dyDescent="0.3">
      <c r="A51">
        <v>10</v>
      </c>
      <c r="B51">
        <v>5</v>
      </c>
      <c r="C51" t="s">
        <v>36</v>
      </c>
      <c r="D51" t="s">
        <v>20</v>
      </c>
      <c r="E51">
        <v>935</v>
      </c>
      <c r="F51">
        <v>550</v>
      </c>
      <c r="G51">
        <v>707</v>
      </c>
      <c r="H51">
        <v>909</v>
      </c>
      <c r="I51">
        <v>66.900000000000006</v>
      </c>
      <c r="J51">
        <v>1.65</v>
      </c>
      <c r="K51">
        <v>27.5</v>
      </c>
      <c r="L51">
        <v>3.5</v>
      </c>
      <c r="M51">
        <v>72348.75</v>
      </c>
      <c r="N51">
        <v>70942.89</v>
      </c>
      <c r="O51">
        <v>1104.55</v>
      </c>
      <c r="P51">
        <v>301.31</v>
      </c>
      <c r="Q51">
        <v>366.6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D1" sqref="D1"/>
    </sheetView>
  </sheetViews>
  <sheetFormatPr defaultRowHeight="14.4" x14ac:dyDescent="0.3"/>
  <cols>
    <col min="5" max="5" width="21.5546875" customWidth="1"/>
    <col min="6" max="6" width="20.33203125" customWidth="1"/>
    <col min="9" max="9" width="13" customWidth="1"/>
    <col min="13" max="13" width="21.6640625" customWidth="1"/>
    <col min="14" max="14" width="19.6640625" customWidth="1"/>
  </cols>
  <sheetData>
    <row r="1" spans="1:6" x14ac:dyDescent="0.3">
      <c r="A1" t="s">
        <v>76</v>
      </c>
      <c r="B1" t="s">
        <v>67</v>
      </c>
      <c r="C1" t="s">
        <v>77</v>
      </c>
      <c r="D1" t="s">
        <v>83</v>
      </c>
      <c r="E1" t="s">
        <v>78</v>
      </c>
      <c r="F1" t="s">
        <v>79</v>
      </c>
    </row>
    <row r="2" spans="1:6" x14ac:dyDescent="0.3">
      <c r="A2">
        <v>1</v>
      </c>
      <c r="B2">
        <v>24</v>
      </c>
      <c r="C2" t="s">
        <v>68</v>
      </c>
      <c r="D2" t="s">
        <v>69</v>
      </c>
      <c r="E2" t="s">
        <v>82</v>
      </c>
      <c r="F2" t="s">
        <v>80</v>
      </c>
    </row>
    <row r="3" spans="1:6" x14ac:dyDescent="0.3">
      <c r="A3">
        <v>2</v>
      </c>
      <c r="B3">
        <v>20</v>
      </c>
      <c r="C3" t="s">
        <v>70</v>
      </c>
      <c r="D3" t="s">
        <v>71</v>
      </c>
      <c r="E3" t="s">
        <v>80</v>
      </c>
      <c r="F3" t="s">
        <v>80</v>
      </c>
    </row>
    <row r="4" spans="1:6" x14ac:dyDescent="0.3">
      <c r="A4">
        <v>3</v>
      </c>
      <c r="B4">
        <v>23</v>
      </c>
      <c r="C4" t="s">
        <v>68</v>
      </c>
      <c r="D4" t="s">
        <v>75</v>
      </c>
      <c r="E4" t="s">
        <v>80</v>
      </c>
      <c r="F4" t="s">
        <v>80</v>
      </c>
    </row>
    <row r="5" spans="1:6" x14ac:dyDescent="0.3">
      <c r="A5">
        <v>4</v>
      </c>
      <c r="B5">
        <v>35</v>
      </c>
      <c r="C5" t="s">
        <v>68</v>
      </c>
      <c r="D5" t="s">
        <v>75</v>
      </c>
      <c r="E5" t="s">
        <v>72</v>
      </c>
      <c r="F5" t="s">
        <v>81</v>
      </c>
    </row>
    <row r="6" spans="1:6" x14ac:dyDescent="0.3">
      <c r="A6">
        <v>5</v>
      </c>
      <c r="B6">
        <v>21</v>
      </c>
      <c r="C6" t="s">
        <v>68</v>
      </c>
      <c r="D6" t="s">
        <v>75</v>
      </c>
      <c r="E6" t="s">
        <v>80</v>
      </c>
      <c r="F6" t="s">
        <v>80</v>
      </c>
    </row>
    <row r="7" spans="1:6" x14ac:dyDescent="0.3">
      <c r="A7">
        <v>6</v>
      </c>
      <c r="B7">
        <v>31</v>
      </c>
      <c r="C7" t="s">
        <v>68</v>
      </c>
      <c r="D7" t="s">
        <v>73</v>
      </c>
      <c r="E7" t="s">
        <v>80</v>
      </c>
      <c r="F7" t="s">
        <v>80</v>
      </c>
    </row>
    <row r="8" spans="1:6" x14ac:dyDescent="0.3">
      <c r="A8">
        <v>7</v>
      </c>
      <c r="B8">
        <v>24</v>
      </c>
      <c r="C8" t="s">
        <v>68</v>
      </c>
      <c r="D8" t="s">
        <v>69</v>
      </c>
      <c r="E8" t="s">
        <v>74</v>
      </c>
      <c r="F8" t="s">
        <v>81</v>
      </c>
    </row>
    <row r="9" spans="1:6" x14ac:dyDescent="0.3">
      <c r="A9">
        <v>8</v>
      </c>
      <c r="B9">
        <v>35</v>
      </c>
      <c r="C9" t="s">
        <v>68</v>
      </c>
      <c r="D9" t="s">
        <v>75</v>
      </c>
      <c r="E9" t="s">
        <v>82</v>
      </c>
      <c r="F9" t="s">
        <v>81</v>
      </c>
    </row>
    <row r="10" spans="1:6" x14ac:dyDescent="0.3">
      <c r="A10">
        <v>9</v>
      </c>
      <c r="B10">
        <v>24</v>
      </c>
      <c r="C10" t="s">
        <v>68</v>
      </c>
      <c r="D10" t="s">
        <v>71</v>
      </c>
      <c r="E10" t="s">
        <v>80</v>
      </c>
      <c r="F10" t="s">
        <v>80</v>
      </c>
    </row>
    <row r="11" spans="1:6" x14ac:dyDescent="0.3">
      <c r="A11">
        <v>10</v>
      </c>
      <c r="B11">
        <v>32</v>
      </c>
      <c r="C11" t="s">
        <v>68</v>
      </c>
      <c r="D11" t="s">
        <v>75</v>
      </c>
      <c r="E11" t="s">
        <v>82</v>
      </c>
      <c r="F11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Mental Workload</vt:lpstr>
      <vt:lpstr>Situation Awareness</vt:lpstr>
      <vt:lpstr>Performance</vt:lpstr>
      <vt:lpstr>Heart Rate Variability</vt:lpstr>
      <vt:lpstr>Biography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2015-05-12T22:04:13Z</dcterms:modified>
</cp:coreProperties>
</file>