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127"/>
  <workbookPr filterPrivacy="1" autoCompressPictures="0"/>
  <bookViews>
    <workbookView xWindow="60" yWindow="0" windowWidth="25600" windowHeight="22920" activeTab="1"/>
  </bookViews>
  <sheets>
    <sheet name="Sheet1" sheetId="1" r:id="rId1"/>
    <sheet name="june 16" sheetId="3" r:id="rId2"/>
    <sheet name="sheet2" sheetId="2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3" i="3" l="1"/>
  <c r="P14" i="3"/>
</calcChain>
</file>

<file path=xl/sharedStrings.xml><?xml version="1.0" encoding="utf-8"?>
<sst xmlns="http://schemas.openxmlformats.org/spreadsheetml/2006/main" count="321" uniqueCount="93">
  <si>
    <t>BI157 USD JPMorgan Chase BVAL Yield Curve</t>
  </si>
  <si>
    <t>CUSIP</t>
  </si>
  <si>
    <t>Maturity</t>
  </si>
  <si>
    <t>Sector</t>
  </si>
  <si>
    <t>Rating</t>
  </si>
  <si>
    <t>03/21/16 (33)</t>
  </si>
  <si>
    <t>EI724921</t>
  </si>
  <si>
    <t>Financials</t>
  </si>
  <si>
    <t>A-</t>
  </si>
  <si>
    <t>JPM 3.15 07/05/16</t>
  </si>
  <si>
    <t>EK039914</t>
  </si>
  <si>
    <t>JPM 1.25 02/01/17</t>
  </si>
  <si>
    <t>EK073232</t>
  </si>
  <si>
    <t>JPM 1.35 02/15/17</t>
  </si>
  <si>
    <t>EJ322688</t>
  </si>
  <si>
    <t>JPM 2 08/15/17</t>
  </si>
  <si>
    <t>EH126460</t>
  </si>
  <si>
    <t>JPM 6 01/15/18</t>
  </si>
  <si>
    <t>EJ521320</t>
  </si>
  <si>
    <t>JPM 1.8 01/25/18</t>
  </si>
  <si>
    <t>EJ670910</t>
  </si>
  <si>
    <t>JPM 1.625 05/15/18</t>
  </si>
  <si>
    <t>EK038450</t>
  </si>
  <si>
    <t>JPM 2.35 01/28/19</t>
  </si>
  <si>
    <t>JK523523</t>
  </si>
  <si>
    <t>NR</t>
  </si>
  <si>
    <t>JPM 1.85 03/22/19</t>
  </si>
  <si>
    <t>EH795740</t>
  </si>
  <si>
    <t>JPM 6.3 04/23/19</t>
  </si>
  <si>
    <t>EK549602</t>
  </si>
  <si>
    <t>JPM 2.2 10/22/19</t>
  </si>
  <si>
    <t>EK702042</t>
  </si>
  <si>
    <t>JPM 2.25 01/23/20</t>
  </si>
  <si>
    <t>EI194428</t>
  </si>
  <si>
    <t>JPM 4.95 03/25/20</t>
  </si>
  <si>
    <t>EK988746</t>
  </si>
  <si>
    <t>JPM 2.75 06/23/20</t>
  </si>
  <si>
    <t>EI325980</t>
  </si>
  <si>
    <t>JPM 4.4 07/22/20</t>
  </si>
  <si>
    <t>EI437904</t>
  </si>
  <si>
    <t>JPM 4.25 10/15/20</t>
  </si>
  <si>
    <t>QJ294409</t>
  </si>
  <si>
    <t>JPM 2.55 10/29/20</t>
  </si>
  <si>
    <t>JK257784</t>
  </si>
  <si>
    <t>JPM 2.55 03/01/21</t>
  </si>
  <si>
    <t>EI667394</t>
  </si>
  <si>
    <t>JPM 4.625 05/10/21</t>
  </si>
  <si>
    <t>EI773297</t>
  </si>
  <si>
    <t>JPM 4.35 08/15/21</t>
  </si>
  <si>
    <t>EI961859</t>
  </si>
  <si>
    <t>JPM 4.5 01/24/22</t>
  </si>
  <si>
    <t>EJ372631</t>
  </si>
  <si>
    <t>JPM 3.25 09/23/22</t>
  </si>
  <si>
    <t>EJ521335</t>
  </si>
  <si>
    <t>JPM 3.2 01/25/23</t>
  </si>
  <si>
    <t>EK038468</t>
  </si>
  <si>
    <t>JPM 3.875 02/01/24</t>
  </si>
  <si>
    <t>EK259864</t>
  </si>
  <si>
    <t>JPM 3.625 05/13/24</t>
  </si>
  <si>
    <t>EK702066</t>
  </si>
  <si>
    <t>JPM 3.125 01/23/25</t>
  </si>
  <si>
    <t>AF277430</t>
  </si>
  <si>
    <t>JPM 3.9 07/15/25</t>
  </si>
  <si>
    <t>JK523536</t>
  </si>
  <si>
    <t>JPM 3.3 04/01/26</t>
  </si>
  <si>
    <t>EH371831</t>
  </si>
  <si>
    <t>JPM 6.4 05/15/38</t>
  </si>
  <si>
    <t>EI437908</t>
  </si>
  <si>
    <t>JPM 5.5 10/15/40</t>
  </si>
  <si>
    <t>EI751838</t>
  </si>
  <si>
    <t>JPM 5.6 07/15/41</t>
  </si>
  <si>
    <t>EI911318</t>
  </si>
  <si>
    <t>JPM 5.4 01/06/42</t>
  </si>
  <si>
    <t>EK038462</t>
  </si>
  <si>
    <t>JPM 4.85 02/01/44</t>
  </si>
  <si>
    <t>iss price</t>
  </si>
  <si>
    <t>coupon(s/a)</t>
  </si>
  <si>
    <t>iss sprd</t>
  </si>
  <si>
    <t xml:space="preserve">settle date </t>
  </si>
  <si>
    <t>last price</t>
  </si>
  <si>
    <t xml:space="preserve">sprd to benchmark </t>
  </si>
  <si>
    <t>call 12/23/19 @100</t>
  </si>
  <si>
    <t>call 05/23/23 @100</t>
  </si>
  <si>
    <t>call 09/29/20 @100</t>
  </si>
  <si>
    <t>call 01/01/21 @100</t>
  </si>
  <si>
    <t>call 01/01/26 @100</t>
  </si>
  <si>
    <t>call 10/23/24 @100</t>
  </si>
  <si>
    <t>call 04/15/25 @100</t>
  </si>
  <si>
    <t>Date: March 22, 2016</t>
  </si>
  <si>
    <t>No.</t>
  </si>
  <si>
    <t>Date: June 16, 2016</t>
  </si>
  <si>
    <t>coupon(m/a)</t>
  </si>
  <si>
    <t>06/16/16 (33)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</si>
</sst>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Font="1"/>
    <xf numFmtId="49" fontId="0" fillId="0" borderId="0" xfId="0" applyNumberFormat="1" applyFont="1"/>
    <xf numFmtId="0" fontId="2" fillId="0" borderId="0" xfId="0" applyFont="1"/>
    <xf numFmtId="14" fontId="0" fillId="0" borderId="0" xfId="0" applyNumberFormat="1"/>
    <xf numFmtId="0" fontId="3" fillId="0" borderId="0" xfId="0" applyFont="1"/>
    <xf numFmtId="0" fontId="0" fillId="0" borderId="0" xfId="0" applyFill="1"/>
    <xf numFmtId="0" fontId="0" fillId="0" borderId="0" xfId="0" applyFont="1" applyFill="1"/>
    <xf numFmtId="49" fontId="0" fillId="0" borderId="0" xfId="0" applyNumberFormat="1" applyFont="1" applyFill="1"/>
    <xf numFmtId="0" fontId="2" fillId="0" borderId="0" xfId="0" applyFont="1" applyFill="1"/>
    <xf numFmtId="14" fontId="0" fillId="0" borderId="0" xfId="0" applyNumberFormat="1" applyFill="1"/>
    <xf numFmtId="0" fontId="1" fillId="0" borderId="0" xfId="0" applyFont="1" applyFill="1"/>
    <xf numFmtId="0" fontId="6" fillId="0" borderId="0" xfId="0" applyFont="1"/>
    <xf numFmtId="0" fontId="7" fillId="0" borderId="0" xfId="0" applyFont="1"/>
    <xf numFmtId="0" fontId="0" fillId="0" borderId="0" xfId="0" applyFont="1"/>
    <xf numFmtId="0" fontId="0" fillId="2" borderId="0" xfId="0" applyFill="1"/>
    <xf numFmtId="0" fontId="0" fillId="2" borderId="0" xfId="0" applyFont="1" applyFill="1"/>
    <xf numFmtId="49" fontId="0" fillId="2" borderId="0" xfId="0" applyNumberFormat="1" applyFont="1" applyFill="1"/>
    <xf numFmtId="0" fontId="2" fillId="2" borderId="0" xfId="0" applyFont="1" applyFill="1"/>
    <xf numFmtId="14" fontId="0" fillId="2" borderId="0" xfId="0" applyNumberFormat="1" applyFill="1"/>
    <xf numFmtId="0" fontId="0" fillId="0" borderId="0" xfId="0" applyFont="1"/>
    <xf numFmtId="0" fontId="0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zoomScale="150" zoomScaleNormal="150" zoomScalePageLayoutView="150" workbookViewId="0">
      <pane ySplit="3" topLeftCell="A4" activePane="bottomLeft" state="frozen"/>
      <selection pane="bottomLeft" activeCell="F39" sqref="F39"/>
    </sheetView>
  </sheetViews>
  <sheetFormatPr baseColWidth="10" defaultColWidth="8.83203125" defaultRowHeight="14" x14ac:dyDescent="0"/>
  <cols>
    <col min="1" max="1" width="9.33203125" bestFit="1" customWidth="1"/>
    <col min="2" max="2" width="8.5" bestFit="1" customWidth="1"/>
    <col min="3" max="3" width="9.6640625" bestFit="1" customWidth="1"/>
    <col min="4" max="4" width="6.5" bestFit="1" customWidth="1"/>
    <col min="7" max="7" width="11.6640625" bestFit="1" customWidth="1"/>
    <col min="8" max="8" width="8.1640625" bestFit="1" customWidth="1"/>
    <col min="10" max="10" width="11" bestFit="1" customWidth="1"/>
    <col min="11" max="11" width="17.6640625" bestFit="1" customWidth="1"/>
    <col min="13" max="13" width="10.6640625" customWidth="1"/>
  </cols>
  <sheetData>
    <row r="1" spans="1:14">
      <c r="A1" s="5" t="s">
        <v>88</v>
      </c>
    </row>
    <row r="2" spans="1:14">
      <c r="A2" s="21" t="s">
        <v>0</v>
      </c>
      <c r="B2" s="21"/>
      <c r="C2" s="21"/>
      <c r="D2" s="21"/>
      <c r="E2" s="21"/>
      <c r="F2" s="21"/>
    </row>
    <row r="3" spans="1:14">
      <c r="A3" t="s">
        <v>89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3"/>
      <c r="H3" s="1" t="s">
        <v>76</v>
      </c>
      <c r="I3" s="1" t="s">
        <v>75</v>
      </c>
      <c r="J3" s="1" t="s">
        <v>77</v>
      </c>
      <c r="K3" s="1" t="s">
        <v>78</v>
      </c>
      <c r="M3" s="1" t="s">
        <v>79</v>
      </c>
      <c r="N3" t="s">
        <v>80</v>
      </c>
    </row>
    <row r="4" spans="1:14">
      <c r="A4">
        <v>1</v>
      </c>
      <c r="B4" s="1" t="s">
        <v>6</v>
      </c>
      <c r="C4" s="1">
        <v>0.28799999999999998</v>
      </c>
      <c r="D4" s="1" t="s">
        <v>7</v>
      </c>
      <c r="E4" s="1" t="s">
        <v>8</v>
      </c>
      <c r="F4" s="2" t="s">
        <v>9</v>
      </c>
      <c r="G4" s="3"/>
      <c r="H4">
        <v>3.15</v>
      </c>
      <c r="I4">
        <v>99.76</v>
      </c>
      <c r="J4">
        <v>160</v>
      </c>
      <c r="K4" s="4">
        <v>40723</v>
      </c>
      <c r="M4">
        <v>100.646</v>
      </c>
      <c r="N4">
        <v>32.200000000000003</v>
      </c>
    </row>
    <row r="5" spans="1:14">
      <c r="A5">
        <v>2</v>
      </c>
      <c r="B5" s="1" t="s">
        <v>10</v>
      </c>
      <c r="C5" s="1">
        <v>0.86599999999999999</v>
      </c>
      <c r="D5" s="1" t="s">
        <v>7</v>
      </c>
      <c r="E5" s="1" t="s">
        <v>8</v>
      </c>
      <c r="F5" s="2" t="s">
        <v>11</v>
      </c>
      <c r="G5" s="3"/>
      <c r="H5">
        <v>1.25</v>
      </c>
      <c r="I5">
        <v>99.873000000000005</v>
      </c>
      <c r="J5">
        <v>50</v>
      </c>
      <c r="K5" s="4">
        <v>41667</v>
      </c>
      <c r="M5">
        <v>99.995000000000005</v>
      </c>
    </row>
    <row r="6" spans="1:14" s="15" customFormat="1">
      <c r="A6" s="15">
        <v>3</v>
      </c>
      <c r="B6" s="16" t="s">
        <v>12</v>
      </c>
      <c r="C6" s="16">
        <v>0.90400000000000003</v>
      </c>
      <c r="D6" s="16" t="s">
        <v>7</v>
      </c>
      <c r="E6" s="16" t="s">
        <v>8</v>
      </c>
      <c r="F6" s="17" t="s">
        <v>13</v>
      </c>
      <c r="G6" s="18"/>
      <c r="H6" s="15">
        <v>1.35</v>
      </c>
      <c r="I6" s="15">
        <v>99.95</v>
      </c>
      <c r="J6" s="15">
        <v>65</v>
      </c>
      <c r="K6" s="19">
        <v>41688</v>
      </c>
      <c r="M6" s="15">
        <v>100.20699999999999</v>
      </c>
      <c r="N6" s="15">
        <v>25.1</v>
      </c>
    </row>
    <row r="7" spans="1:14" s="6" customFormat="1">
      <c r="A7" s="6">
        <v>4</v>
      </c>
      <c r="B7" s="7" t="s">
        <v>14</v>
      </c>
      <c r="C7" s="7">
        <v>1.4</v>
      </c>
      <c r="D7" s="7" t="s">
        <v>7</v>
      </c>
      <c r="E7" s="7" t="s">
        <v>8</v>
      </c>
      <c r="F7" s="8" t="s">
        <v>15</v>
      </c>
      <c r="G7" s="9"/>
      <c r="H7" s="6">
        <v>2</v>
      </c>
      <c r="I7" s="6">
        <v>99.820999999999998</v>
      </c>
      <c r="J7" s="6">
        <v>135</v>
      </c>
      <c r="K7" s="10">
        <v>41141</v>
      </c>
      <c r="M7" s="6">
        <v>100.83499999999999</v>
      </c>
      <c r="N7" s="6">
        <v>51.3</v>
      </c>
    </row>
    <row r="8" spans="1:14" s="15" customFormat="1">
      <c r="A8" s="15">
        <v>5</v>
      </c>
      <c r="B8" s="16" t="s">
        <v>16</v>
      </c>
      <c r="C8" s="16">
        <v>1.819</v>
      </c>
      <c r="D8" s="16" t="s">
        <v>7</v>
      </c>
      <c r="E8" s="16" t="s">
        <v>8</v>
      </c>
      <c r="F8" s="17" t="s">
        <v>17</v>
      </c>
      <c r="G8" s="18"/>
      <c r="H8" s="15">
        <v>6</v>
      </c>
      <c r="I8" s="15">
        <v>99.813999999999993</v>
      </c>
      <c r="K8" s="19">
        <v>39436</v>
      </c>
      <c r="M8" s="15">
        <v>107.604</v>
      </c>
      <c r="N8" s="15">
        <v>81.900000000000006</v>
      </c>
    </row>
    <row r="9" spans="1:14" s="6" customFormat="1">
      <c r="A9" s="6">
        <v>6</v>
      </c>
      <c r="B9" s="7" t="s">
        <v>18</v>
      </c>
      <c r="C9" s="7">
        <v>1.847</v>
      </c>
      <c r="D9" s="7" t="s">
        <v>7</v>
      </c>
      <c r="E9" s="7" t="s">
        <v>8</v>
      </c>
      <c r="F9" s="8" t="s">
        <v>19</v>
      </c>
      <c r="G9" s="9"/>
      <c r="H9" s="6">
        <v>1.8</v>
      </c>
      <c r="I9" s="6">
        <v>99.933000000000007</v>
      </c>
      <c r="J9" s="6">
        <v>103</v>
      </c>
      <c r="K9" s="10">
        <v>41299</v>
      </c>
      <c r="M9" s="6">
        <v>100.309</v>
      </c>
      <c r="N9" s="6">
        <v>75.3</v>
      </c>
    </row>
    <row r="10" spans="1:14" s="6" customFormat="1">
      <c r="A10" s="6">
        <v>7</v>
      </c>
      <c r="B10" s="7" t="s">
        <v>20</v>
      </c>
      <c r="C10" s="7">
        <v>2.1480000000000001</v>
      </c>
      <c r="D10" s="7" t="s">
        <v>7</v>
      </c>
      <c r="E10" s="7" t="s">
        <v>8</v>
      </c>
      <c r="F10" s="8" t="s">
        <v>21</v>
      </c>
      <c r="G10" s="9"/>
      <c r="H10" s="6">
        <v>1.625</v>
      </c>
      <c r="I10" s="6">
        <v>99.837999999999994</v>
      </c>
      <c r="J10" s="6">
        <v>92</v>
      </c>
      <c r="K10" s="10">
        <v>41409</v>
      </c>
      <c r="M10" s="6">
        <v>99.968000000000004</v>
      </c>
      <c r="N10" s="6">
        <v>78.599999999999994</v>
      </c>
    </row>
    <row r="11" spans="1:14" s="6" customFormat="1">
      <c r="A11" s="6">
        <v>8</v>
      </c>
      <c r="B11" s="7" t="s">
        <v>22</v>
      </c>
      <c r="C11" s="7">
        <v>2.855</v>
      </c>
      <c r="D11" s="7" t="s">
        <v>7</v>
      </c>
      <c r="E11" s="7" t="s">
        <v>8</v>
      </c>
      <c r="F11" s="8" t="s">
        <v>23</v>
      </c>
      <c r="G11" s="9"/>
      <c r="H11" s="6">
        <v>2.35</v>
      </c>
      <c r="I11" s="6">
        <v>99.953000000000003</v>
      </c>
      <c r="J11" s="6">
        <v>73</v>
      </c>
      <c r="K11" s="10">
        <v>41667</v>
      </c>
      <c r="M11" s="6">
        <v>101.575</v>
      </c>
      <c r="N11" s="6">
        <v>74.900000000000006</v>
      </c>
    </row>
    <row r="12" spans="1:14" s="6" customFormat="1">
      <c r="A12" s="6">
        <v>9</v>
      </c>
      <c r="B12" s="7" t="s">
        <v>24</v>
      </c>
      <c r="C12" s="7">
        <v>3</v>
      </c>
      <c r="D12" s="7" t="s">
        <v>7</v>
      </c>
      <c r="E12" s="7" t="s">
        <v>25</v>
      </c>
      <c r="F12" s="8" t="s">
        <v>26</v>
      </c>
      <c r="G12" s="9"/>
      <c r="H12" s="6">
        <v>1.85</v>
      </c>
      <c r="I12" s="6">
        <v>99.936000000000007</v>
      </c>
      <c r="J12" s="6">
        <v>87.5</v>
      </c>
      <c r="K12" s="10">
        <v>42452</v>
      </c>
      <c r="M12" s="6">
        <v>100.059</v>
      </c>
      <c r="N12" s="6">
        <v>79.8</v>
      </c>
    </row>
    <row r="13" spans="1:14" s="6" customFormat="1">
      <c r="A13" s="6">
        <v>10</v>
      </c>
      <c r="B13" s="7" t="s">
        <v>27</v>
      </c>
      <c r="C13" s="7">
        <v>3.0880000000000001</v>
      </c>
      <c r="D13" s="7" t="s">
        <v>7</v>
      </c>
      <c r="E13" s="7" t="s">
        <v>8</v>
      </c>
      <c r="F13" s="8" t="s">
        <v>28</v>
      </c>
      <c r="G13" s="9"/>
      <c r="H13" s="6">
        <v>6.3</v>
      </c>
      <c r="I13" s="6">
        <v>99.861000000000004</v>
      </c>
      <c r="J13" s="6">
        <v>350</v>
      </c>
      <c r="K13" s="10">
        <v>39926</v>
      </c>
      <c r="M13" s="6">
        <v>112.441</v>
      </c>
      <c r="N13" s="6">
        <v>104.4</v>
      </c>
    </row>
    <row r="14" spans="1:14" s="15" customFormat="1">
      <c r="A14" s="15">
        <v>11</v>
      </c>
      <c r="B14" s="16" t="s">
        <v>29</v>
      </c>
      <c r="C14" s="16">
        <v>3.5859999999999999</v>
      </c>
      <c r="D14" s="16" t="s">
        <v>7</v>
      </c>
      <c r="E14" s="16" t="s">
        <v>8</v>
      </c>
      <c r="F14" s="17" t="s">
        <v>30</v>
      </c>
      <c r="G14" s="18"/>
      <c r="H14" s="15">
        <v>2.2000000000000002</v>
      </c>
      <c r="I14" s="15">
        <v>99.787999999999997</v>
      </c>
      <c r="J14" s="15">
        <v>100</v>
      </c>
      <c r="K14" s="19">
        <v>41934</v>
      </c>
      <c r="M14" s="15">
        <v>100.867</v>
      </c>
      <c r="N14" s="15">
        <v>89.5</v>
      </c>
    </row>
    <row r="15" spans="1:14" s="6" customFormat="1">
      <c r="A15" s="6">
        <v>12</v>
      </c>
      <c r="B15" s="7" t="s">
        <v>31</v>
      </c>
      <c r="C15" s="7">
        <v>3.8410000000000002</v>
      </c>
      <c r="D15" s="7" t="s">
        <v>7</v>
      </c>
      <c r="E15" s="7" t="s">
        <v>8</v>
      </c>
      <c r="F15" s="8" t="s">
        <v>32</v>
      </c>
      <c r="G15" s="9"/>
      <c r="H15" s="6">
        <v>2.25</v>
      </c>
      <c r="I15" s="6">
        <v>100</v>
      </c>
      <c r="J15" s="6">
        <v>95</v>
      </c>
      <c r="K15" s="10">
        <v>42027</v>
      </c>
      <c r="L15" s="11" t="s">
        <v>81</v>
      </c>
      <c r="M15" s="6">
        <v>100.59</v>
      </c>
      <c r="N15" s="6">
        <v>72.900000000000006</v>
      </c>
    </row>
    <row r="16" spans="1:14" s="6" customFormat="1">
      <c r="A16" s="6">
        <v>13</v>
      </c>
      <c r="B16" s="7" t="s">
        <v>33</v>
      </c>
      <c r="C16" s="7">
        <v>4.0110000000000001</v>
      </c>
      <c r="D16" s="7" t="s">
        <v>7</v>
      </c>
      <c r="E16" s="7" t="s">
        <v>8</v>
      </c>
      <c r="F16" s="8" t="s">
        <v>34</v>
      </c>
      <c r="G16" s="9"/>
      <c r="H16" s="6">
        <v>4.95</v>
      </c>
      <c r="I16" s="6">
        <v>99.960999999999999</v>
      </c>
      <c r="J16" s="6">
        <v>127.5</v>
      </c>
      <c r="K16" s="10">
        <v>40262</v>
      </c>
      <c r="M16" s="6">
        <v>110.1</v>
      </c>
      <c r="N16" s="6">
        <v>92.9</v>
      </c>
    </row>
    <row r="17" spans="1:14" s="6" customFormat="1">
      <c r="A17" s="6">
        <v>14</v>
      </c>
      <c r="B17" s="7" t="s">
        <v>35</v>
      </c>
      <c r="C17" s="7">
        <v>4.258</v>
      </c>
      <c r="D17" s="7" t="s">
        <v>7</v>
      </c>
      <c r="E17" s="7" t="s">
        <v>8</v>
      </c>
      <c r="F17" s="8" t="s">
        <v>36</v>
      </c>
      <c r="G17" s="9"/>
      <c r="H17" s="6">
        <v>2.75</v>
      </c>
      <c r="I17" s="6">
        <v>99.828000000000003</v>
      </c>
      <c r="J17" s="6">
        <v>115</v>
      </c>
      <c r="K17" s="10">
        <v>42178</v>
      </c>
      <c r="L17" s="6" t="s">
        <v>82</v>
      </c>
      <c r="M17" s="6">
        <v>101.999</v>
      </c>
      <c r="N17" s="6">
        <v>87.9</v>
      </c>
    </row>
    <row r="18" spans="1:14" s="15" customFormat="1">
      <c r="A18" s="15">
        <v>15</v>
      </c>
      <c r="B18" s="16" t="s">
        <v>37</v>
      </c>
      <c r="C18" s="16">
        <v>4.3369999999999997</v>
      </c>
      <c r="D18" s="16" t="s">
        <v>7</v>
      </c>
      <c r="E18" s="16" t="s">
        <v>8</v>
      </c>
      <c r="F18" s="17" t="s">
        <v>38</v>
      </c>
      <c r="G18" s="18"/>
      <c r="H18" s="15">
        <v>4.4000000000000004</v>
      </c>
      <c r="I18" s="15">
        <v>99.736000000000004</v>
      </c>
      <c r="J18" s="15">
        <v>145</v>
      </c>
      <c r="K18" s="19">
        <v>40381</v>
      </c>
      <c r="M18" s="15">
        <v>109.343</v>
      </c>
      <c r="N18" s="15">
        <v>75.900000000000006</v>
      </c>
    </row>
    <row r="19" spans="1:14" s="6" customFormat="1">
      <c r="A19" s="6">
        <v>16</v>
      </c>
      <c r="B19" s="7" t="s">
        <v>39</v>
      </c>
      <c r="C19" s="7">
        <v>4.57</v>
      </c>
      <c r="D19" s="7" t="s">
        <v>7</v>
      </c>
      <c r="E19" s="7" t="s">
        <v>8</v>
      </c>
      <c r="F19" s="8" t="s">
        <v>40</v>
      </c>
      <c r="G19" s="9"/>
      <c r="H19" s="6">
        <v>4.25</v>
      </c>
      <c r="I19" s="6">
        <v>99.51</v>
      </c>
      <c r="J19" s="6">
        <v>180</v>
      </c>
      <c r="K19" s="10">
        <v>40472</v>
      </c>
      <c r="M19" s="6">
        <v>106.794</v>
      </c>
      <c r="N19" s="6">
        <v>128.5</v>
      </c>
    </row>
    <row r="20" spans="1:14" s="6" customFormat="1">
      <c r="A20" s="6">
        <v>17</v>
      </c>
      <c r="B20" s="7" t="s">
        <v>41</v>
      </c>
      <c r="C20" s="7">
        <v>4.6079999999999997</v>
      </c>
      <c r="D20" s="7" t="s">
        <v>7</v>
      </c>
      <c r="E20" s="7" t="s">
        <v>8</v>
      </c>
      <c r="F20" s="8" t="s">
        <v>42</v>
      </c>
      <c r="G20" s="9"/>
      <c r="H20" s="6">
        <v>2.5499999999999998</v>
      </c>
      <c r="I20" s="6">
        <v>99.897000000000006</v>
      </c>
      <c r="J20" s="6">
        <v>123</v>
      </c>
      <c r="K20" s="10">
        <v>42306</v>
      </c>
      <c r="L20" s="6" t="s">
        <v>83</v>
      </c>
      <c r="M20" s="6">
        <v>101.666</v>
      </c>
      <c r="N20" s="6">
        <v>76.599999999999994</v>
      </c>
    </row>
    <row r="21" spans="1:14" s="6" customFormat="1">
      <c r="A21" s="6">
        <v>18</v>
      </c>
      <c r="B21" s="7" t="s">
        <v>43</v>
      </c>
      <c r="C21" s="7">
        <v>4.9450000000000003</v>
      </c>
      <c r="D21" s="7" t="s">
        <v>7</v>
      </c>
      <c r="E21" s="7" t="s">
        <v>8</v>
      </c>
      <c r="F21" s="8" t="s">
        <v>44</v>
      </c>
      <c r="G21" s="9"/>
      <c r="H21" s="6">
        <v>2.5499999999999998</v>
      </c>
      <c r="I21" s="6">
        <v>99.924999999999997</v>
      </c>
      <c r="J21" s="6">
        <v>140</v>
      </c>
      <c r="K21" s="10">
        <v>42430</v>
      </c>
      <c r="L21" s="6" t="s">
        <v>84</v>
      </c>
      <c r="M21" s="6">
        <v>100.259</v>
      </c>
      <c r="N21" s="6">
        <v>109.9</v>
      </c>
    </row>
    <row r="22" spans="1:14" s="6" customFormat="1">
      <c r="A22" s="6">
        <v>19</v>
      </c>
      <c r="B22" s="7" t="s">
        <v>45</v>
      </c>
      <c r="C22" s="7">
        <v>5.1369999999999996</v>
      </c>
      <c r="D22" s="7" t="s">
        <v>7</v>
      </c>
      <c r="E22" s="7" t="s">
        <v>8</v>
      </c>
      <c r="F22" s="8" t="s">
        <v>46</v>
      </c>
      <c r="G22" s="9"/>
      <c r="H22" s="6">
        <v>4.625</v>
      </c>
      <c r="I22" s="6">
        <v>99.888999999999996</v>
      </c>
      <c r="J22" s="6">
        <v>148</v>
      </c>
      <c r="K22" s="10">
        <v>40673</v>
      </c>
      <c r="M22" s="6">
        <v>110.80800000000001</v>
      </c>
      <c r="N22" s="6">
        <v>99.9</v>
      </c>
    </row>
    <row r="23" spans="1:14" s="15" customFormat="1">
      <c r="A23" s="15">
        <v>20</v>
      </c>
      <c r="B23" s="16" t="s">
        <v>47</v>
      </c>
      <c r="C23" s="16">
        <v>5.4029999999999996</v>
      </c>
      <c r="D23" s="16" t="s">
        <v>7</v>
      </c>
      <c r="E23" s="16" t="s">
        <v>8</v>
      </c>
      <c r="F23" s="17" t="s">
        <v>48</v>
      </c>
      <c r="G23" s="18"/>
      <c r="H23" s="15">
        <v>4.3499999999999996</v>
      </c>
      <c r="I23" s="15">
        <v>99.935000000000002</v>
      </c>
      <c r="J23" s="15">
        <v>225</v>
      </c>
      <c r="K23" s="19">
        <v>40765</v>
      </c>
      <c r="M23" s="15">
        <v>109.56</v>
      </c>
      <c r="N23" s="15">
        <v>104.7</v>
      </c>
    </row>
    <row r="24" spans="1:14" s="6" customFormat="1">
      <c r="A24" s="6">
        <v>21</v>
      </c>
      <c r="B24" s="7" t="s">
        <v>49</v>
      </c>
      <c r="C24" s="7">
        <v>5.8470000000000004</v>
      </c>
      <c r="D24" s="7" t="s">
        <v>7</v>
      </c>
      <c r="E24" s="7" t="s">
        <v>8</v>
      </c>
      <c r="F24" s="8" t="s">
        <v>50</v>
      </c>
      <c r="H24" s="6">
        <v>4.5</v>
      </c>
      <c r="I24" s="6">
        <v>99.466999999999999</v>
      </c>
      <c r="J24" s="6">
        <v>270</v>
      </c>
      <c r="K24" s="10">
        <v>40931</v>
      </c>
      <c r="M24" s="6">
        <v>109.723</v>
      </c>
      <c r="N24" s="6">
        <v>128.9</v>
      </c>
    </row>
    <row r="25" spans="1:14" s="6" customFormat="1">
      <c r="A25" s="6">
        <v>22</v>
      </c>
      <c r="B25" s="7" t="s">
        <v>51</v>
      </c>
      <c r="C25" s="7">
        <v>6.51</v>
      </c>
      <c r="D25" s="7" t="s">
        <v>7</v>
      </c>
      <c r="E25" s="7" t="s">
        <v>8</v>
      </c>
      <c r="F25" s="8" t="s">
        <v>52</v>
      </c>
      <c r="H25" s="6">
        <v>3.25</v>
      </c>
      <c r="I25" s="6">
        <v>99.391999999999996</v>
      </c>
      <c r="J25" s="6">
        <v>155</v>
      </c>
      <c r="K25" s="10">
        <v>41176</v>
      </c>
      <c r="M25" s="6">
        <v>103.669</v>
      </c>
      <c r="N25" s="6">
        <v>123.6</v>
      </c>
    </row>
    <row r="26" spans="1:14" s="15" customFormat="1">
      <c r="A26" s="15">
        <v>23</v>
      </c>
      <c r="B26" s="16" t="s">
        <v>53</v>
      </c>
      <c r="C26" s="16">
        <v>6.8490000000000002</v>
      </c>
      <c r="D26" s="16" t="s">
        <v>7</v>
      </c>
      <c r="E26" s="16" t="s">
        <v>8</v>
      </c>
      <c r="F26" s="17" t="s">
        <v>54</v>
      </c>
      <c r="H26" s="15">
        <v>3.2</v>
      </c>
      <c r="I26" s="15">
        <v>99.992000000000004</v>
      </c>
      <c r="J26" s="15">
        <v>133</v>
      </c>
      <c r="K26" s="19">
        <v>41299</v>
      </c>
      <c r="M26" s="15">
        <v>101.78100000000001</v>
      </c>
      <c r="N26" s="15">
        <v>99.2</v>
      </c>
    </row>
    <row r="27" spans="1:14" s="6" customFormat="1">
      <c r="A27" s="6">
        <v>24</v>
      </c>
      <c r="B27" s="7" t="s">
        <v>55</v>
      </c>
      <c r="C27" s="7">
        <v>7.8680000000000003</v>
      </c>
      <c r="D27" s="7" t="s">
        <v>7</v>
      </c>
      <c r="E27" s="7" t="s">
        <v>8</v>
      </c>
      <c r="F27" s="8" t="s">
        <v>56</v>
      </c>
      <c r="H27" s="6">
        <v>3.875</v>
      </c>
      <c r="I27" s="6">
        <v>99.441999999999993</v>
      </c>
      <c r="J27" s="6">
        <v>112.5</v>
      </c>
      <c r="K27" s="10">
        <v>41667</v>
      </c>
      <c r="M27" s="6">
        <v>105.92700000000001</v>
      </c>
      <c r="N27" s="6">
        <v>112.8</v>
      </c>
    </row>
    <row r="28" spans="1:14" s="15" customFormat="1">
      <c r="A28" s="15">
        <v>25</v>
      </c>
      <c r="B28" s="16" t="s">
        <v>57</v>
      </c>
      <c r="C28" s="16">
        <v>8.1479999999999997</v>
      </c>
      <c r="D28" s="16" t="s">
        <v>7</v>
      </c>
      <c r="E28" s="16" t="s">
        <v>8</v>
      </c>
      <c r="F28" s="17" t="s">
        <v>58</v>
      </c>
      <c r="H28" s="15">
        <v>3.625</v>
      </c>
      <c r="I28" s="15">
        <v>99.51</v>
      </c>
      <c r="J28" s="15">
        <v>110</v>
      </c>
      <c r="K28" s="19">
        <v>41772</v>
      </c>
      <c r="M28" s="15">
        <v>103.619</v>
      </c>
      <c r="N28" s="15">
        <v>122.3</v>
      </c>
    </row>
    <row r="29" spans="1:14" s="6" customFormat="1">
      <c r="A29" s="6">
        <v>26</v>
      </c>
      <c r="B29" s="7" t="s">
        <v>59</v>
      </c>
      <c r="C29" s="7">
        <v>8.8469999999999995</v>
      </c>
      <c r="D29" s="7" t="s">
        <v>7</v>
      </c>
      <c r="E29" s="7" t="s">
        <v>8</v>
      </c>
      <c r="F29" s="8" t="s">
        <v>60</v>
      </c>
      <c r="H29" s="6">
        <v>3.125</v>
      </c>
      <c r="I29" s="6">
        <v>99.778000000000006</v>
      </c>
      <c r="J29" s="6">
        <v>145</v>
      </c>
      <c r="K29" s="10">
        <v>42027</v>
      </c>
      <c r="L29" s="6" t="s">
        <v>86</v>
      </c>
      <c r="M29" s="6">
        <v>99.905000000000001</v>
      </c>
      <c r="N29" s="6">
        <v>121.9</v>
      </c>
    </row>
    <row r="30" spans="1:14" s="6" customFormat="1">
      <c r="A30" s="6">
        <v>27</v>
      </c>
      <c r="B30" s="7" t="s">
        <v>61</v>
      </c>
      <c r="C30" s="7">
        <v>9.3209999999999997</v>
      </c>
      <c r="D30" s="7" t="s">
        <v>7</v>
      </c>
      <c r="E30" s="7" t="s">
        <v>8</v>
      </c>
      <c r="F30" s="8" t="s">
        <v>62</v>
      </c>
      <c r="H30" s="6">
        <v>3.9</v>
      </c>
      <c r="I30" s="6">
        <v>99.623999999999995</v>
      </c>
      <c r="J30" s="6">
        <v>155</v>
      </c>
      <c r="K30" s="10">
        <v>42206</v>
      </c>
      <c r="L30" s="6" t="s">
        <v>87</v>
      </c>
      <c r="M30" s="6">
        <v>105.3</v>
      </c>
      <c r="N30" s="6">
        <v>131.80000000000001</v>
      </c>
    </row>
    <row r="31" spans="1:14" s="6" customFormat="1">
      <c r="A31" s="6">
        <v>28</v>
      </c>
      <c r="B31" s="7" t="s">
        <v>63</v>
      </c>
      <c r="C31" s="7">
        <v>10.032999999999999</v>
      </c>
      <c r="D31" s="7" t="s">
        <v>7</v>
      </c>
      <c r="E31" s="7" t="s">
        <v>25</v>
      </c>
      <c r="F31" s="8" t="s">
        <v>64</v>
      </c>
      <c r="H31" s="6">
        <v>3.3</v>
      </c>
      <c r="I31" s="6">
        <v>99.881</v>
      </c>
      <c r="J31" s="6">
        <v>145</v>
      </c>
      <c r="K31" s="10">
        <v>42452</v>
      </c>
      <c r="L31" s="6" t="s">
        <v>85</v>
      </c>
      <c r="M31" s="6">
        <v>100.003</v>
      </c>
      <c r="N31" s="6">
        <v>139.4</v>
      </c>
    </row>
    <row r="32" spans="1:14" s="15" customFormat="1">
      <c r="A32" s="15">
        <v>29</v>
      </c>
      <c r="B32" s="16" t="s">
        <v>65</v>
      </c>
      <c r="C32" s="16">
        <v>22.161999999999999</v>
      </c>
      <c r="D32" s="16" t="s">
        <v>7</v>
      </c>
      <c r="E32" s="16" t="s">
        <v>8</v>
      </c>
      <c r="F32" s="17" t="s">
        <v>66</v>
      </c>
      <c r="H32" s="15">
        <v>6.4</v>
      </c>
      <c r="I32" s="15">
        <v>98.846000000000004</v>
      </c>
      <c r="J32" s="15">
        <v>195</v>
      </c>
      <c r="K32" s="19">
        <v>39955</v>
      </c>
      <c r="M32" s="15">
        <v>130.233</v>
      </c>
      <c r="N32" s="15">
        <v>156.6</v>
      </c>
    </row>
    <row r="33" spans="1:14" s="15" customFormat="1">
      <c r="A33" s="15">
        <v>30</v>
      </c>
      <c r="B33" s="16" t="s">
        <v>67</v>
      </c>
      <c r="C33" s="16">
        <v>24.584</v>
      </c>
      <c r="D33" s="16" t="s">
        <v>7</v>
      </c>
      <c r="E33" s="16" t="s">
        <v>8</v>
      </c>
      <c r="F33" s="17" t="s">
        <v>68</v>
      </c>
      <c r="H33" s="15">
        <v>5.5</v>
      </c>
      <c r="I33" s="15">
        <v>99.087000000000003</v>
      </c>
      <c r="J33" s="15">
        <v>165</v>
      </c>
      <c r="K33" s="19">
        <v>40472</v>
      </c>
      <c r="M33" s="15">
        <v>119.246</v>
      </c>
      <c r="N33" s="15">
        <v>151.69999999999999</v>
      </c>
    </row>
    <row r="34" spans="1:14">
      <c r="A34">
        <v>31</v>
      </c>
      <c r="B34" s="1" t="s">
        <v>69</v>
      </c>
      <c r="C34" s="1">
        <v>25.332000000000001</v>
      </c>
      <c r="D34" s="1" t="s">
        <v>7</v>
      </c>
      <c r="E34" s="1" t="s">
        <v>8</v>
      </c>
      <c r="F34" s="2" t="s">
        <v>70</v>
      </c>
      <c r="H34">
        <v>5.6</v>
      </c>
      <c r="I34">
        <v>99.569000000000003</v>
      </c>
      <c r="J34">
        <v>140</v>
      </c>
      <c r="K34" s="4">
        <v>40745</v>
      </c>
      <c r="M34">
        <v>121.471</v>
      </c>
      <c r="N34">
        <v>149.6</v>
      </c>
    </row>
    <row r="35" spans="1:14" s="15" customFormat="1">
      <c r="A35" s="15">
        <v>32</v>
      </c>
      <c r="B35" s="16" t="s">
        <v>71</v>
      </c>
      <c r="C35" s="16">
        <v>25.811</v>
      </c>
      <c r="D35" s="16" t="s">
        <v>7</v>
      </c>
      <c r="E35" s="16" t="s">
        <v>8</v>
      </c>
      <c r="F35" s="17" t="s">
        <v>72</v>
      </c>
      <c r="H35" s="15">
        <v>5.4</v>
      </c>
      <c r="I35" s="15">
        <v>99.834999999999994</v>
      </c>
      <c r="J35" s="15">
        <v>250</v>
      </c>
      <c r="K35" s="19">
        <v>40899</v>
      </c>
      <c r="M35" s="15">
        <v>118.869</v>
      </c>
      <c r="N35" s="15">
        <v>147.9</v>
      </c>
    </row>
    <row r="36" spans="1:14" s="6" customFormat="1">
      <c r="A36" s="6">
        <v>33</v>
      </c>
      <c r="B36" s="7" t="s">
        <v>73</v>
      </c>
      <c r="C36" s="7">
        <v>27.882000000000001</v>
      </c>
      <c r="D36" s="7" t="s">
        <v>7</v>
      </c>
      <c r="E36" s="7" t="s">
        <v>8</v>
      </c>
      <c r="F36" s="8" t="s">
        <v>74</v>
      </c>
      <c r="H36" s="6">
        <v>4.8499999999999996</v>
      </c>
      <c r="I36" s="6">
        <v>99.826999999999998</v>
      </c>
      <c r="J36" s="6">
        <v>112.5</v>
      </c>
      <c r="K36" s="10">
        <v>41667</v>
      </c>
      <c r="M36" s="6">
        <v>112.09</v>
      </c>
      <c r="N36" s="6">
        <v>140.80000000000001</v>
      </c>
    </row>
  </sheetData>
  <mergeCells count="1">
    <mergeCell ref="A2:F2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="125" zoomScaleNormal="125" zoomScalePageLayoutView="125" workbookViewId="0">
      <pane ySplit="3" topLeftCell="A4" activePane="bottomLeft" state="frozen"/>
      <selection pane="bottomLeft" activeCell="A11" sqref="A11:XFD11"/>
    </sheetView>
  </sheetViews>
  <sheetFormatPr baseColWidth="10" defaultColWidth="8.83203125" defaultRowHeight="14" x14ac:dyDescent="0"/>
  <cols>
    <col min="6" max="6" width="18" bestFit="1" customWidth="1"/>
    <col min="11" max="11" width="11" bestFit="1" customWidth="1"/>
    <col min="12" max="12" width="17.6640625" bestFit="1" customWidth="1"/>
  </cols>
  <sheetData>
    <row r="1" spans="1:16">
      <c r="A1" s="5" t="s">
        <v>90</v>
      </c>
    </row>
    <row r="2" spans="1:16">
      <c r="A2" s="21" t="s">
        <v>0</v>
      </c>
      <c r="B2" s="21"/>
      <c r="C2" s="21"/>
      <c r="D2" s="21"/>
      <c r="E2" s="21"/>
      <c r="F2" s="21"/>
    </row>
    <row r="3" spans="1:16">
      <c r="A3" t="s">
        <v>89</v>
      </c>
      <c r="B3" s="20" t="s">
        <v>1</v>
      </c>
      <c r="C3" s="20" t="s">
        <v>2</v>
      </c>
      <c r="D3" s="20" t="s">
        <v>3</v>
      </c>
      <c r="E3" s="20" t="s">
        <v>4</v>
      </c>
      <c r="F3" s="2" t="s">
        <v>92</v>
      </c>
      <c r="G3" s="3"/>
      <c r="H3" s="20" t="s">
        <v>76</v>
      </c>
      <c r="I3" s="20" t="s">
        <v>75</v>
      </c>
      <c r="J3" s="20" t="s">
        <v>77</v>
      </c>
      <c r="K3" s="20" t="s">
        <v>78</v>
      </c>
      <c r="M3" s="20" t="s">
        <v>79</v>
      </c>
      <c r="N3" t="s">
        <v>80</v>
      </c>
    </row>
    <row r="4" spans="1:16">
      <c r="A4">
        <v>1</v>
      </c>
      <c r="B4" s="20" t="s">
        <v>6</v>
      </c>
      <c r="C4">
        <v>5.2054794520547946E-2</v>
      </c>
      <c r="D4" s="20" t="s">
        <v>7</v>
      </c>
      <c r="E4" s="20" t="s">
        <v>8</v>
      </c>
      <c r="F4" s="2" t="s">
        <v>9</v>
      </c>
      <c r="G4" s="4">
        <v>42556</v>
      </c>
      <c r="H4">
        <v>3.15</v>
      </c>
      <c r="I4">
        <v>99.76</v>
      </c>
      <c r="J4">
        <v>160</v>
      </c>
      <c r="K4" s="4">
        <v>40723</v>
      </c>
      <c r="M4">
        <v>100.09</v>
      </c>
    </row>
    <row r="5" spans="1:16">
      <c r="A5">
        <v>2</v>
      </c>
      <c r="B5" s="20" t="s">
        <v>10</v>
      </c>
      <c r="C5">
        <v>0.63013698630136983</v>
      </c>
      <c r="D5" s="20" t="s">
        <v>7</v>
      </c>
      <c r="E5" s="20" t="s">
        <v>8</v>
      </c>
      <c r="F5" s="2" t="s">
        <v>11</v>
      </c>
      <c r="H5">
        <v>1.25</v>
      </c>
      <c r="I5">
        <v>99.873000000000005</v>
      </c>
      <c r="J5">
        <v>50</v>
      </c>
      <c r="K5" s="4">
        <v>41667</v>
      </c>
      <c r="M5">
        <v>100.004</v>
      </c>
    </row>
    <row r="6" spans="1:16" s="15" customFormat="1">
      <c r="A6" s="15">
        <v>3</v>
      </c>
      <c r="B6" s="16" t="s">
        <v>12</v>
      </c>
      <c r="C6" s="15">
        <v>0.66849315068493154</v>
      </c>
      <c r="D6" s="16" t="s">
        <v>7</v>
      </c>
      <c r="E6" s="16" t="s">
        <v>8</v>
      </c>
      <c r="F6" s="17" t="s">
        <v>13</v>
      </c>
      <c r="H6" s="15">
        <v>1.35</v>
      </c>
      <c r="I6" s="15">
        <v>99.95</v>
      </c>
      <c r="J6" s="15">
        <v>65</v>
      </c>
      <c r="K6" s="19">
        <v>41688</v>
      </c>
      <c r="M6" s="15">
        <v>100.166</v>
      </c>
    </row>
    <row r="7" spans="1:16">
      <c r="A7" s="6">
        <v>4</v>
      </c>
      <c r="B7" s="7" t="s">
        <v>14</v>
      </c>
      <c r="C7">
        <v>1.1643835616438356</v>
      </c>
      <c r="D7" s="7" t="s">
        <v>7</v>
      </c>
      <c r="E7" s="7" t="s">
        <v>8</v>
      </c>
      <c r="F7" s="8" t="s">
        <v>15</v>
      </c>
      <c r="H7" s="6">
        <v>2</v>
      </c>
      <c r="I7" s="6">
        <v>99.820999999999998</v>
      </c>
      <c r="J7" s="6">
        <v>135</v>
      </c>
      <c r="K7" s="10">
        <v>41141</v>
      </c>
      <c r="L7" s="6"/>
      <c r="M7" s="6">
        <v>101.1</v>
      </c>
    </row>
    <row r="8" spans="1:16">
      <c r="A8" s="15">
        <v>5</v>
      </c>
      <c r="B8" s="16" t="s">
        <v>16</v>
      </c>
      <c r="C8" s="15">
        <v>1.5835616438356164</v>
      </c>
      <c r="D8" s="16" t="s">
        <v>7</v>
      </c>
      <c r="E8" s="16" t="s">
        <v>8</v>
      </c>
      <c r="F8" s="17" t="s">
        <v>17</v>
      </c>
      <c r="H8" s="15">
        <v>6</v>
      </c>
      <c r="I8" s="15">
        <v>99.813999999999993</v>
      </c>
      <c r="J8" s="15"/>
      <c r="K8" s="19">
        <v>39436</v>
      </c>
      <c r="L8" s="15"/>
      <c r="M8" s="15">
        <v>107.05</v>
      </c>
    </row>
    <row r="9" spans="1:16">
      <c r="A9" s="6">
        <v>6</v>
      </c>
      <c r="B9" s="7" t="s">
        <v>18</v>
      </c>
      <c r="C9">
        <v>1.6109589041095891</v>
      </c>
      <c r="D9" s="7" t="s">
        <v>7</v>
      </c>
      <c r="E9" s="7" t="s">
        <v>8</v>
      </c>
      <c r="F9" s="8" t="s">
        <v>19</v>
      </c>
      <c r="H9" s="6">
        <v>1.8</v>
      </c>
      <c r="I9" s="6">
        <v>99.933000000000007</v>
      </c>
      <c r="J9" s="6">
        <v>103</v>
      </c>
      <c r="K9" s="10">
        <v>41299</v>
      </c>
      <c r="L9" s="6"/>
      <c r="M9" s="6">
        <v>100.746</v>
      </c>
    </row>
    <row r="10" spans="1:16">
      <c r="A10" s="6">
        <v>7</v>
      </c>
      <c r="B10" s="7" t="s">
        <v>20</v>
      </c>
      <c r="C10">
        <v>1.9123287671232876</v>
      </c>
      <c r="D10" s="7" t="s">
        <v>7</v>
      </c>
      <c r="E10" s="7" t="s">
        <v>8</v>
      </c>
      <c r="F10" s="8" t="s">
        <v>21</v>
      </c>
      <c r="H10" s="6">
        <v>1.625</v>
      </c>
      <c r="I10" s="6">
        <v>99.837999999999994</v>
      </c>
      <c r="J10" s="6">
        <v>92</v>
      </c>
      <c r="K10" s="10">
        <v>41409</v>
      </c>
      <c r="L10" s="6"/>
      <c r="M10" s="6">
        <v>100.41</v>
      </c>
    </row>
    <row r="11" spans="1:16" s="6" customFormat="1">
      <c r="A11" s="6">
        <v>8</v>
      </c>
      <c r="B11" s="7" t="s">
        <v>22</v>
      </c>
      <c r="C11" s="6">
        <v>2.6191780821917807</v>
      </c>
      <c r="D11" s="7" t="s">
        <v>7</v>
      </c>
      <c r="E11" s="7" t="s">
        <v>8</v>
      </c>
      <c r="F11" s="8" t="s">
        <v>23</v>
      </c>
      <c r="H11" s="6">
        <v>2.35</v>
      </c>
      <c r="I11" s="6">
        <v>99.953000000000003</v>
      </c>
      <c r="J11" s="6">
        <v>73</v>
      </c>
      <c r="K11" s="10">
        <v>41667</v>
      </c>
      <c r="M11" s="6">
        <v>102.161</v>
      </c>
    </row>
    <row r="12" spans="1:16">
      <c r="A12" s="6">
        <v>9</v>
      </c>
      <c r="B12" s="7" t="s">
        <v>24</v>
      </c>
      <c r="C12">
        <v>2.7643835616438355</v>
      </c>
      <c r="D12" s="7" t="s">
        <v>7</v>
      </c>
      <c r="E12" s="7" t="s">
        <v>25</v>
      </c>
      <c r="F12" s="8" t="s">
        <v>26</v>
      </c>
      <c r="H12" s="6">
        <v>1.85</v>
      </c>
      <c r="I12" s="6">
        <v>99.936000000000007</v>
      </c>
      <c r="J12" s="6">
        <v>87.5</v>
      </c>
      <c r="K12" s="10">
        <v>42452</v>
      </c>
      <c r="L12" s="6"/>
      <c r="M12" s="6">
        <v>100.828</v>
      </c>
    </row>
    <row r="13" spans="1:16">
      <c r="A13" s="6">
        <v>10</v>
      </c>
      <c r="B13" s="7" t="s">
        <v>27</v>
      </c>
      <c r="C13">
        <v>2.8520547945205479</v>
      </c>
      <c r="D13" s="7" t="s">
        <v>7</v>
      </c>
      <c r="E13" s="7" t="s">
        <v>8</v>
      </c>
      <c r="F13" s="8" t="s">
        <v>28</v>
      </c>
      <c r="H13" s="6">
        <v>6.3</v>
      </c>
      <c r="I13" s="6">
        <v>99.861000000000004</v>
      </c>
      <c r="J13" s="6">
        <v>350</v>
      </c>
      <c r="K13" s="10">
        <v>39926</v>
      </c>
      <c r="L13" s="6"/>
      <c r="M13" s="6">
        <v>112.48099999999999</v>
      </c>
      <c r="P13">
        <f>DATEDIF("2016-06-16","2044-02-01","D")</f>
        <v>10091</v>
      </c>
    </row>
    <row r="14" spans="1:16">
      <c r="A14" s="15">
        <v>11</v>
      </c>
      <c r="B14" s="16" t="s">
        <v>29</v>
      </c>
      <c r="C14" s="15">
        <v>3.3506849315068492</v>
      </c>
      <c r="D14" s="16" t="s">
        <v>7</v>
      </c>
      <c r="E14" s="16" t="s">
        <v>8</v>
      </c>
      <c r="F14" s="17" t="s">
        <v>30</v>
      </c>
      <c r="H14" s="15">
        <v>2.2000000000000002</v>
      </c>
      <c r="I14" s="15">
        <v>99.787999999999997</v>
      </c>
      <c r="J14" s="15">
        <v>100</v>
      </c>
      <c r="K14" s="19">
        <v>41934</v>
      </c>
      <c r="L14" s="15"/>
      <c r="M14" s="15">
        <v>101.29</v>
      </c>
      <c r="P14">
        <f>P13/365</f>
        <v>27.646575342465752</v>
      </c>
    </row>
    <row r="15" spans="1:16">
      <c r="A15" s="6">
        <v>12</v>
      </c>
      <c r="B15" s="7" t="s">
        <v>31</v>
      </c>
      <c r="C15">
        <v>3.6054794520547944</v>
      </c>
      <c r="D15" s="7" t="s">
        <v>7</v>
      </c>
      <c r="E15" s="7" t="s">
        <v>8</v>
      </c>
      <c r="F15" s="8" t="s">
        <v>32</v>
      </c>
      <c r="H15" s="6">
        <v>2.25</v>
      </c>
      <c r="I15" s="6">
        <v>100</v>
      </c>
      <c r="J15" s="6">
        <v>95</v>
      </c>
      <c r="K15" s="10">
        <v>42027</v>
      </c>
      <c r="L15" s="11" t="s">
        <v>81</v>
      </c>
      <c r="M15" s="6">
        <v>101.239</v>
      </c>
    </row>
    <row r="16" spans="1:16">
      <c r="A16" s="6">
        <v>13</v>
      </c>
      <c r="B16" s="7" t="s">
        <v>33</v>
      </c>
      <c r="C16">
        <v>3.7753424657534245</v>
      </c>
      <c r="D16" s="7" t="s">
        <v>7</v>
      </c>
      <c r="E16" s="7" t="s">
        <v>8</v>
      </c>
      <c r="F16" s="8" t="s">
        <v>34</v>
      </c>
      <c r="H16" s="6">
        <v>4.95</v>
      </c>
      <c r="I16" s="6">
        <v>99.960999999999999</v>
      </c>
      <c r="J16" s="6">
        <v>127.5</v>
      </c>
      <c r="K16" s="10">
        <v>40262</v>
      </c>
      <c r="L16" s="6"/>
      <c r="M16" s="6">
        <v>110.29</v>
      </c>
    </row>
    <row r="17" spans="1:13">
      <c r="A17" s="6">
        <v>14</v>
      </c>
      <c r="B17" s="7" t="s">
        <v>35</v>
      </c>
      <c r="C17">
        <v>4.021917808219178</v>
      </c>
      <c r="D17" s="7" t="s">
        <v>7</v>
      </c>
      <c r="E17" s="7" t="s">
        <v>8</v>
      </c>
      <c r="F17" s="8" t="s">
        <v>36</v>
      </c>
      <c r="H17" s="6">
        <v>2.75</v>
      </c>
      <c r="I17" s="6">
        <v>99.828000000000003</v>
      </c>
      <c r="J17" s="6">
        <v>115</v>
      </c>
      <c r="K17" s="10">
        <v>42178</v>
      </c>
      <c r="L17" s="6" t="s">
        <v>82</v>
      </c>
      <c r="M17" s="6">
        <v>102.95399999999999</v>
      </c>
    </row>
    <row r="18" spans="1:13">
      <c r="A18" s="15">
        <v>15</v>
      </c>
      <c r="B18" s="16" t="s">
        <v>37</v>
      </c>
      <c r="C18" s="15">
        <v>4.1013698630136988</v>
      </c>
      <c r="D18" s="16" t="s">
        <v>7</v>
      </c>
      <c r="E18" s="16" t="s">
        <v>8</v>
      </c>
      <c r="F18" s="17" t="s">
        <v>38</v>
      </c>
      <c r="H18" s="15">
        <v>4.4000000000000004</v>
      </c>
      <c r="I18" s="15">
        <v>99.736000000000004</v>
      </c>
      <c r="J18" s="15">
        <v>145</v>
      </c>
      <c r="K18" s="19">
        <v>40381</v>
      </c>
      <c r="L18" s="15"/>
      <c r="M18" s="15">
        <v>109.164</v>
      </c>
    </row>
    <row r="19" spans="1:13">
      <c r="A19" s="6">
        <v>16</v>
      </c>
      <c r="B19" s="7" t="s">
        <v>39</v>
      </c>
      <c r="C19">
        <v>4.3342465753424655</v>
      </c>
      <c r="D19" s="7" t="s">
        <v>7</v>
      </c>
      <c r="E19" s="7" t="s">
        <v>8</v>
      </c>
      <c r="F19" s="8" t="s">
        <v>40</v>
      </c>
      <c r="H19" s="6">
        <v>4.25</v>
      </c>
      <c r="I19" s="6">
        <v>99.51</v>
      </c>
      <c r="J19" s="6">
        <v>180</v>
      </c>
      <c r="K19" s="10">
        <v>40472</v>
      </c>
      <c r="L19" s="6"/>
      <c r="M19" s="6">
        <v>108.404</v>
      </c>
    </row>
    <row r="20" spans="1:13">
      <c r="A20" s="6">
        <v>17</v>
      </c>
      <c r="B20" s="7" t="s">
        <v>41</v>
      </c>
      <c r="C20">
        <v>4.3726027397260276</v>
      </c>
      <c r="D20" s="7" t="s">
        <v>7</v>
      </c>
      <c r="E20" s="7" t="s">
        <v>8</v>
      </c>
      <c r="F20" s="8" t="s">
        <v>42</v>
      </c>
      <c r="H20" s="6">
        <v>2.5499999999999998</v>
      </c>
      <c r="I20" s="6">
        <v>99.897000000000006</v>
      </c>
      <c r="J20" s="6">
        <v>123</v>
      </c>
      <c r="K20" s="10">
        <v>42306</v>
      </c>
      <c r="L20" s="6" t="s">
        <v>83</v>
      </c>
      <c r="M20" s="6">
        <v>103.107</v>
      </c>
    </row>
    <row r="21" spans="1:13">
      <c r="A21" s="6">
        <v>18</v>
      </c>
      <c r="B21" s="7" t="s">
        <v>43</v>
      </c>
      <c r="C21">
        <v>4.7095890410958905</v>
      </c>
      <c r="D21" s="7" t="s">
        <v>7</v>
      </c>
      <c r="E21" s="7" t="s">
        <v>8</v>
      </c>
      <c r="F21" s="8" t="s">
        <v>44</v>
      </c>
      <c r="H21" s="6">
        <v>2.5499999999999998</v>
      </c>
      <c r="I21" s="6">
        <v>99.924999999999997</v>
      </c>
      <c r="J21" s="6">
        <v>140</v>
      </c>
      <c r="K21" s="10">
        <v>42430</v>
      </c>
      <c r="L21" s="6" t="s">
        <v>84</v>
      </c>
      <c r="M21" s="6">
        <v>102.185</v>
      </c>
    </row>
    <row r="22" spans="1:13">
      <c r="A22" s="6">
        <v>19</v>
      </c>
      <c r="B22" s="7" t="s">
        <v>45</v>
      </c>
      <c r="C22">
        <v>4.9013698630136986</v>
      </c>
      <c r="D22" s="7" t="s">
        <v>7</v>
      </c>
      <c r="E22" s="7" t="s">
        <v>8</v>
      </c>
      <c r="F22" s="8" t="s">
        <v>46</v>
      </c>
      <c r="H22" s="6">
        <v>4.625</v>
      </c>
      <c r="I22" s="6">
        <v>99.888999999999996</v>
      </c>
      <c r="J22" s="6">
        <v>148</v>
      </c>
      <c r="K22" s="10">
        <v>40673</v>
      </c>
      <c r="L22" s="6"/>
      <c r="M22" s="6">
        <v>110.88500000000001</v>
      </c>
    </row>
    <row r="23" spans="1:13">
      <c r="A23" s="15">
        <v>20</v>
      </c>
      <c r="B23" s="16" t="s">
        <v>47</v>
      </c>
      <c r="C23" s="15">
        <v>5.1671232876712327</v>
      </c>
      <c r="D23" s="16" t="s">
        <v>7</v>
      </c>
      <c r="E23" s="16" t="s">
        <v>8</v>
      </c>
      <c r="F23" s="17" t="s">
        <v>48</v>
      </c>
      <c r="H23" s="15">
        <v>4.3499999999999996</v>
      </c>
      <c r="I23" s="15">
        <v>99.935000000000002</v>
      </c>
      <c r="J23" s="15">
        <v>225</v>
      </c>
      <c r="K23" s="19">
        <v>40765</v>
      </c>
      <c r="L23" s="15"/>
      <c r="M23" s="15">
        <v>109.158</v>
      </c>
    </row>
    <row r="24" spans="1:13">
      <c r="A24" s="6">
        <v>21</v>
      </c>
      <c r="B24" s="7" t="s">
        <v>49</v>
      </c>
      <c r="C24">
        <v>5.6109589041095891</v>
      </c>
      <c r="D24" s="7" t="s">
        <v>7</v>
      </c>
      <c r="E24" s="7" t="s">
        <v>8</v>
      </c>
      <c r="F24" s="8" t="s">
        <v>50</v>
      </c>
      <c r="H24" s="6">
        <v>4.5</v>
      </c>
      <c r="I24" s="6">
        <v>99.466999999999999</v>
      </c>
      <c r="J24" s="6">
        <v>270</v>
      </c>
      <c r="K24" s="10">
        <v>40931</v>
      </c>
      <c r="L24" s="6"/>
      <c r="M24" s="6">
        <v>110.45099999999999</v>
      </c>
    </row>
    <row r="25" spans="1:13">
      <c r="A25" s="6">
        <v>22</v>
      </c>
      <c r="B25" s="7" t="s">
        <v>51</v>
      </c>
      <c r="C25">
        <v>6.2739726027397262</v>
      </c>
      <c r="D25" s="7" t="s">
        <v>7</v>
      </c>
      <c r="E25" s="7" t="s">
        <v>8</v>
      </c>
      <c r="F25" s="8" t="s">
        <v>52</v>
      </c>
      <c r="H25" s="6">
        <v>3.25</v>
      </c>
      <c r="I25" s="6">
        <v>99.391999999999996</v>
      </c>
      <c r="J25" s="6">
        <v>155</v>
      </c>
      <c r="K25" s="10">
        <v>41176</v>
      </c>
      <c r="L25" s="6"/>
      <c r="M25" s="6">
        <v>103.01</v>
      </c>
    </row>
    <row r="26" spans="1:13">
      <c r="A26" s="15">
        <v>23</v>
      </c>
      <c r="B26" s="16" t="s">
        <v>53</v>
      </c>
      <c r="C26" s="15">
        <v>6.6136986301369864</v>
      </c>
      <c r="D26" s="16" t="s">
        <v>7</v>
      </c>
      <c r="E26" s="16" t="s">
        <v>8</v>
      </c>
      <c r="F26" s="17" t="s">
        <v>54</v>
      </c>
      <c r="H26" s="15">
        <v>3.2</v>
      </c>
      <c r="I26" s="15">
        <v>99.992000000000004</v>
      </c>
      <c r="J26" s="15">
        <v>133</v>
      </c>
      <c r="K26" s="19">
        <v>41299</v>
      </c>
      <c r="L26" s="15"/>
      <c r="M26" s="15">
        <v>103.199</v>
      </c>
    </row>
    <row r="27" spans="1:13">
      <c r="A27" s="6">
        <v>24</v>
      </c>
      <c r="B27" s="7" t="s">
        <v>55</v>
      </c>
      <c r="C27">
        <v>7.6328767123287671</v>
      </c>
      <c r="D27" s="7" t="s">
        <v>7</v>
      </c>
      <c r="E27" s="7" t="s">
        <v>8</v>
      </c>
      <c r="F27" s="8" t="s">
        <v>56</v>
      </c>
      <c r="H27" s="6">
        <v>3.875</v>
      </c>
      <c r="I27" s="6">
        <v>99.441999999999993</v>
      </c>
      <c r="J27" s="6">
        <v>112.5</v>
      </c>
      <c r="K27" s="10">
        <v>41667</v>
      </c>
      <c r="L27" s="6"/>
      <c r="M27" s="6">
        <v>107.33499999999999</v>
      </c>
    </row>
    <row r="28" spans="1:13">
      <c r="A28" s="15">
        <v>25</v>
      </c>
      <c r="B28" s="16" t="s">
        <v>57</v>
      </c>
      <c r="C28" s="15">
        <v>7.912328767123288</v>
      </c>
      <c r="D28" s="16" t="s">
        <v>7</v>
      </c>
      <c r="E28" s="16" t="s">
        <v>8</v>
      </c>
      <c r="F28" s="17" t="s">
        <v>58</v>
      </c>
      <c r="H28" s="15">
        <v>3.625</v>
      </c>
      <c r="I28" s="15">
        <v>99.51</v>
      </c>
      <c r="J28" s="15">
        <v>110</v>
      </c>
      <c r="K28" s="19">
        <v>41772</v>
      </c>
      <c r="L28" s="15"/>
      <c r="M28" s="15">
        <v>105.29</v>
      </c>
    </row>
    <row r="29" spans="1:13">
      <c r="A29" s="6">
        <v>26</v>
      </c>
      <c r="B29" s="7" t="s">
        <v>59</v>
      </c>
      <c r="C29">
        <v>8.6109589041095891</v>
      </c>
      <c r="D29" s="7" t="s">
        <v>7</v>
      </c>
      <c r="E29" s="7" t="s">
        <v>8</v>
      </c>
      <c r="F29" s="8" t="s">
        <v>60</v>
      </c>
      <c r="H29" s="6">
        <v>3.125</v>
      </c>
      <c r="I29" s="6">
        <v>99.778000000000006</v>
      </c>
      <c r="J29" s="6">
        <v>145</v>
      </c>
      <c r="K29" s="10">
        <v>42027</v>
      </c>
      <c r="L29" s="6" t="s">
        <v>86</v>
      </c>
      <c r="M29" s="6">
        <v>101.283</v>
      </c>
    </row>
    <row r="30" spans="1:13">
      <c r="A30" s="6">
        <v>27</v>
      </c>
      <c r="B30" s="7" t="s">
        <v>61</v>
      </c>
      <c r="C30">
        <v>9.0849315068493155</v>
      </c>
      <c r="D30" s="7" t="s">
        <v>7</v>
      </c>
      <c r="E30" s="7" t="s">
        <v>8</v>
      </c>
      <c r="F30" s="8" t="s">
        <v>62</v>
      </c>
      <c r="H30" s="6">
        <v>3.9</v>
      </c>
      <c r="I30" s="6">
        <v>99.623999999999995</v>
      </c>
      <c r="J30" s="6">
        <v>155</v>
      </c>
      <c r="K30" s="10">
        <v>42206</v>
      </c>
      <c r="L30" s="6" t="s">
        <v>87</v>
      </c>
      <c r="M30" s="6">
        <v>106.139</v>
      </c>
    </row>
    <row r="31" spans="1:13">
      <c r="A31" s="6">
        <v>28</v>
      </c>
      <c r="B31" s="7" t="s">
        <v>63</v>
      </c>
      <c r="C31">
        <v>9.7972602739726025</v>
      </c>
      <c r="D31" s="7" t="s">
        <v>7</v>
      </c>
      <c r="E31" s="7" t="s">
        <v>25</v>
      </c>
      <c r="F31" s="8" t="s">
        <v>64</v>
      </c>
      <c r="H31" s="6">
        <v>3.3</v>
      </c>
      <c r="I31" s="6">
        <v>99.881</v>
      </c>
      <c r="J31" s="6">
        <v>145</v>
      </c>
      <c r="K31" s="10">
        <v>42452</v>
      </c>
      <c r="L31" s="6" t="s">
        <v>85</v>
      </c>
      <c r="M31" s="6">
        <v>102.745</v>
      </c>
    </row>
    <row r="32" spans="1:13">
      <c r="A32" s="15">
        <v>29</v>
      </c>
      <c r="B32" s="16" t="s">
        <v>65</v>
      </c>
      <c r="C32" s="15">
        <v>21.926027397260274</v>
      </c>
      <c r="D32" s="16" t="s">
        <v>7</v>
      </c>
      <c r="E32" s="16" t="s">
        <v>8</v>
      </c>
      <c r="F32" s="17" t="s">
        <v>66</v>
      </c>
      <c r="H32" s="15">
        <v>6.4</v>
      </c>
      <c r="I32" s="15">
        <v>98.846000000000004</v>
      </c>
      <c r="J32" s="15">
        <v>195</v>
      </c>
      <c r="K32" s="19">
        <v>39955</v>
      </c>
      <c r="L32" s="15"/>
      <c r="M32" s="15">
        <v>135.32599999999999</v>
      </c>
    </row>
    <row r="33" spans="1:13">
      <c r="A33" s="15">
        <v>30</v>
      </c>
      <c r="B33" s="16" t="s">
        <v>67</v>
      </c>
      <c r="C33" s="15">
        <v>24.347945205479451</v>
      </c>
      <c r="D33" s="16" t="s">
        <v>7</v>
      </c>
      <c r="E33" s="16" t="s">
        <v>8</v>
      </c>
      <c r="F33" s="17" t="s">
        <v>68</v>
      </c>
      <c r="H33" s="15">
        <v>5.5</v>
      </c>
      <c r="I33" s="15">
        <v>99.087000000000003</v>
      </c>
      <c r="J33" s="15">
        <v>165</v>
      </c>
      <c r="K33" s="19">
        <v>40472</v>
      </c>
      <c r="L33" s="15"/>
      <c r="M33" s="15">
        <v>124.22</v>
      </c>
    </row>
    <row r="34" spans="1:13" s="6" customFormat="1">
      <c r="A34" s="6">
        <v>31</v>
      </c>
      <c r="B34" s="7" t="s">
        <v>69</v>
      </c>
      <c r="C34" s="6">
        <v>25.095890410958905</v>
      </c>
      <c r="D34" s="7" t="s">
        <v>7</v>
      </c>
      <c r="E34" s="7" t="s">
        <v>8</v>
      </c>
      <c r="F34" s="8" t="s">
        <v>70</v>
      </c>
      <c r="H34" s="6">
        <v>5.6</v>
      </c>
      <c r="I34" s="6">
        <v>99.569000000000003</v>
      </c>
      <c r="J34" s="6">
        <v>140</v>
      </c>
      <c r="K34" s="10">
        <v>40745</v>
      </c>
      <c r="M34" s="6">
        <v>126.658</v>
      </c>
    </row>
    <row r="35" spans="1:13" s="15" customFormat="1">
      <c r="A35" s="15">
        <v>32</v>
      </c>
      <c r="B35" s="16" t="s">
        <v>71</v>
      </c>
      <c r="C35" s="15">
        <v>25.575342465753426</v>
      </c>
      <c r="D35" s="16" t="s">
        <v>7</v>
      </c>
      <c r="E35" s="16" t="s">
        <v>8</v>
      </c>
      <c r="F35" s="17" t="s">
        <v>72</v>
      </c>
      <c r="H35" s="15">
        <v>5.4</v>
      </c>
      <c r="I35" s="15">
        <v>99.834999999999994</v>
      </c>
      <c r="J35" s="15">
        <v>250</v>
      </c>
      <c r="K35" s="19">
        <v>40899</v>
      </c>
      <c r="M35" s="15">
        <v>122.221</v>
      </c>
    </row>
    <row r="36" spans="1:13" s="6" customFormat="1">
      <c r="A36" s="6">
        <v>33</v>
      </c>
      <c r="B36" s="7" t="s">
        <v>73</v>
      </c>
      <c r="C36" s="6">
        <v>27.646575342465752</v>
      </c>
      <c r="D36" s="7" t="s">
        <v>7</v>
      </c>
      <c r="E36" s="7" t="s">
        <v>8</v>
      </c>
      <c r="F36" s="8" t="s">
        <v>74</v>
      </c>
      <c r="H36" s="6">
        <v>4.8499999999999996</v>
      </c>
      <c r="I36" s="6">
        <v>99.826999999999998</v>
      </c>
      <c r="J36" s="6">
        <v>112.5</v>
      </c>
      <c r="K36" s="10">
        <v>41667</v>
      </c>
      <c r="M36" s="6">
        <v>116.21299999999999</v>
      </c>
    </row>
  </sheetData>
  <mergeCells count="1">
    <mergeCell ref="A2:F2"/>
  </mergeCell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zoomScale="150" zoomScaleNormal="150" zoomScalePageLayoutView="150" workbookViewId="0">
      <selection activeCell="C3" sqref="C3"/>
    </sheetView>
  </sheetViews>
  <sheetFormatPr baseColWidth="10" defaultColWidth="11.5" defaultRowHeight="14" x14ac:dyDescent="0"/>
  <sheetData>
    <row r="1" spans="1:9" s="13" customFormat="1" ht="27" customHeight="1">
      <c r="A1" s="12" t="s">
        <v>90</v>
      </c>
    </row>
    <row r="2" spans="1:9">
      <c r="A2" t="s">
        <v>89</v>
      </c>
      <c r="B2" s="14" t="s">
        <v>1</v>
      </c>
      <c r="C2" s="14" t="s">
        <v>2</v>
      </c>
      <c r="D2" s="14" t="s">
        <v>4</v>
      </c>
      <c r="E2" s="2" t="s">
        <v>5</v>
      </c>
      <c r="F2" s="3"/>
      <c r="G2" s="14" t="s">
        <v>91</v>
      </c>
      <c r="H2" s="14" t="s">
        <v>75</v>
      </c>
      <c r="I2" s="14" t="s">
        <v>79</v>
      </c>
    </row>
    <row r="3" spans="1:9">
      <c r="A3">
        <v>1</v>
      </c>
      <c r="B3" t="s">
        <v>12</v>
      </c>
      <c r="C3">
        <v>0.66849315068493154</v>
      </c>
      <c r="E3" s="4">
        <v>42781</v>
      </c>
      <c r="G3">
        <v>1.35</v>
      </c>
      <c r="H3">
        <v>99.95</v>
      </c>
      <c r="I3">
        <v>100.146</v>
      </c>
    </row>
    <row r="4" spans="1:9">
      <c r="A4">
        <v>2</v>
      </c>
      <c r="B4" t="s">
        <v>16</v>
      </c>
      <c r="C4">
        <v>1.5835616438356164</v>
      </c>
      <c r="E4" s="4">
        <v>43115</v>
      </c>
      <c r="G4">
        <v>6</v>
      </c>
      <c r="H4">
        <v>99.813999999999993</v>
      </c>
      <c r="I4">
        <v>107.07299999999999</v>
      </c>
    </row>
    <row r="5" spans="1:9">
      <c r="A5">
        <v>3</v>
      </c>
      <c r="B5" t="s">
        <v>29</v>
      </c>
      <c r="C5">
        <v>3.3506849315068492</v>
      </c>
      <c r="E5" s="4">
        <v>43760</v>
      </c>
      <c r="G5">
        <v>2.2000000000000002</v>
      </c>
      <c r="H5">
        <v>99.787999999999997</v>
      </c>
      <c r="I5">
        <v>101.30500000000001</v>
      </c>
    </row>
    <row r="6" spans="1:9">
      <c r="A6">
        <v>4</v>
      </c>
      <c r="B6" t="s">
        <v>47</v>
      </c>
      <c r="C6">
        <v>5.1671232876712327</v>
      </c>
      <c r="E6" s="4">
        <v>44423</v>
      </c>
      <c r="G6">
        <v>4.3499999999999996</v>
      </c>
      <c r="H6">
        <v>99.935000000000002</v>
      </c>
      <c r="I6">
        <v>109.15300000000001</v>
      </c>
    </row>
    <row r="7" spans="1:9">
      <c r="A7">
        <v>5</v>
      </c>
      <c r="B7" t="s">
        <v>57</v>
      </c>
      <c r="C7">
        <v>7.912328767123288</v>
      </c>
      <c r="E7" s="4">
        <v>45425</v>
      </c>
      <c r="G7">
        <v>3.625</v>
      </c>
      <c r="H7">
        <v>99.51</v>
      </c>
      <c r="I7">
        <v>107.60299999999999</v>
      </c>
    </row>
    <row r="8" spans="1:9">
      <c r="A8">
        <v>6</v>
      </c>
      <c r="B8" t="s">
        <v>67</v>
      </c>
      <c r="C8">
        <v>24.347945205479451</v>
      </c>
      <c r="E8" s="4">
        <v>51424</v>
      </c>
      <c r="G8">
        <v>5.5</v>
      </c>
      <c r="H8">
        <v>99.087000000000003</v>
      </c>
      <c r="I8">
        <v>123.7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june 16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2016-07-18T18:18:21Z</dcterms:modified>
</cp:coreProperties>
</file>