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312" windowWidth="22980" windowHeight="9288" tabRatio="512"/>
  </bookViews>
  <sheets>
    <sheet name="SimulatorErrors" sheetId="1" r:id="rId1"/>
    <sheet name="Primary &amp; Secondary" sheetId="2" r:id="rId2"/>
    <sheet name="Sheet1" sheetId="3" r:id="rId3"/>
  </sheets>
  <definedNames>
    <definedName name="_xlnm._FilterDatabase" localSheetId="1" hidden="1">'Primary &amp; Secondary'!$A$1:$Q$91</definedName>
    <definedName name="_xlnm._FilterDatabase" localSheetId="0" hidden="1">SimulatorErrors!$A$1:$Q$91</definedName>
  </definedNames>
  <calcPr calcId="145621" calcOnSave="0"/>
</workbook>
</file>

<file path=xl/calcChain.xml><?xml version="1.0" encoding="utf-8"?>
<calcChain xmlns="http://schemas.openxmlformats.org/spreadsheetml/2006/main">
  <c r="CZ3" i="2" l="1"/>
  <c r="CZ4" i="2"/>
  <c r="CZ5" i="2"/>
  <c r="CZ6" i="2"/>
  <c r="CZ7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Z20" i="2"/>
  <c r="CZ21" i="2"/>
  <c r="CZ22" i="2"/>
  <c r="CZ23" i="2"/>
  <c r="CZ24" i="2"/>
  <c r="CZ25" i="2"/>
  <c r="CZ26" i="2"/>
  <c r="CZ27" i="2"/>
  <c r="CZ28" i="2"/>
  <c r="CZ29" i="2"/>
  <c r="CZ30" i="2"/>
  <c r="CZ31" i="2"/>
  <c r="CZ2" i="2"/>
  <c r="CY3" i="2"/>
  <c r="CY4" i="2"/>
  <c r="CY5" i="2"/>
  <c r="CY6" i="2"/>
  <c r="CY7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Y20" i="2"/>
  <c r="CY21" i="2"/>
  <c r="CY22" i="2"/>
  <c r="CY23" i="2"/>
  <c r="CY24" i="2"/>
  <c r="CY25" i="2"/>
  <c r="CY26" i="2"/>
  <c r="CY27" i="2"/>
  <c r="CY28" i="2"/>
  <c r="CY29" i="2"/>
  <c r="CY30" i="2"/>
  <c r="CY31" i="2"/>
  <c r="CY2" i="2"/>
  <c r="CX3" i="2"/>
  <c r="CX4" i="2"/>
  <c r="CX5" i="2"/>
  <c r="CX6" i="2"/>
  <c r="CX7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X20" i="2"/>
  <c r="CX21" i="2"/>
  <c r="CX22" i="2"/>
  <c r="CX23" i="2"/>
  <c r="CX24" i="2"/>
  <c r="CX25" i="2"/>
  <c r="CX26" i="2"/>
  <c r="CX27" i="2"/>
  <c r="CX28" i="2"/>
  <c r="CX29" i="2"/>
  <c r="CX30" i="2"/>
  <c r="CX31" i="2"/>
  <c r="CX2" i="2"/>
  <c r="CV3" i="2"/>
  <c r="CV4" i="2"/>
  <c r="CV5" i="2"/>
  <c r="CV6" i="2"/>
  <c r="CV7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V20" i="2"/>
  <c r="CV21" i="2"/>
  <c r="CV22" i="2"/>
  <c r="CV23" i="2"/>
  <c r="CV24" i="2"/>
  <c r="CV25" i="2"/>
  <c r="CV26" i="2"/>
  <c r="CV27" i="2"/>
  <c r="CV28" i="2"/>
  <c r="CV29" i="2"/>
  <c r="CV30" i="2"/>
  <c r="CV31" i="2"/>
  <c r="CV2" i="2"/>
  <c r="CU3" i="2"/>
  <c r="CU4" i="2"/>
  <c r="CU5" i="2"/>
  <c r="CU6" i="2"/>
  <c r="CU7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U20" i="2"/>
  <c r="CU21" i="2"/>
  <c r="CU22" i="2"/>
  <c r="CU23" i="2"/>
  <c r="CU24" i="2"/>
  <c r="CU25" i="2"/>
  <c r="CU26" i="2"/>
  <c r="CU27" i="2"/>
  <c r="CU28" i="2"/>
  <c r="CU29" i="2"/>
  <c r="CU30" i="2"/>
  <c r="CU31" i="2"/>
  <c r="CT3" i="2"/>
  <c r="CT4" i="2"/>
  <c r="CT5" i="2"/>
  <c r="CT6" i="2"/>
  <c r="CT7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T20" i="2"/>
  <c r="CT21" i="2"/>
  <c r="CT22" i="2"/>
  <c r="CT23" i="2"/>
  <c r="CT24" i="2"/>
  <c r="CT25" i="2"/>
  <c r="CT26" i="2"/>
  <c r="CT27" i="2"/>
  <c r="CT28" i="2"/>
  <c r="CT29" i="2"/>
  <c r="CT30" i="2"/>
  <c r="CT31" i="2"/>
  <c r="CT2" i="2"/>
  <c r="CU2" i="2"/>
  <c r="BQ31" i="2"/>
  <c r="AZ31" i="2"/>
  <c r="AI31" i="2"/>
  <c r="BQ30" i="2"/>
  <c r="AZ30" i="2"/>
  <c r="AI30" i="2"/>
  <c r="BQ29" i="2"/>
  <c r="AZ29" i="2"/>
  <c r="AI29" i="2"/>
  <c r="BQ28" i="2"/>
  <c r="AZ28" i="2"/>
  <c r="AI28" i="2"/>
  <c r="BQ27" i="2"/>
  <c r="AZ27" i="2"/>
  <c r="AI27" i="2"/>
  <c r="BQ26" i="2"/>
  <c r="AZ26" i="2"/>
  <c r="AI26" i="2"/>
  <c r="BQ25" i="2"/>
  <c r="AZ25" i="2"/>
  <c r="AI25" i="2"/>
  <c r="BQ24" i="2"/>
  <c r="AZ24" i="2"/>
  <c r="AI24" i="2"/>
  <c r="BQ23" i="2"/>
  <c r="AZ23" i="2"/>
  <c r="AI23" i="2"/>
  <c r="BQ22" i="2"/>
  <c r="AZ22" i="2"/>
  <c r="AI22" i="2"/>
  <c r="BQ21" i="2"/>
  <c r="AZ21" i="2"/>
  <c r="AI21" i="2"/>
  <c r="BQ20" i="2"/>
  <c r="AZ20" i="2"/>
  <c r="AI20" i="2"/>
  <c r="BQ19" i="2"/>
  <c r="AZ19" i="2"/>
  <c r="AI19" i="2"/>
  <c r="BQ18" i="2"/>
  <c r="AZ18" i="2"/>
  <c r="AI18" i="2"/>
  <c r="BQ17" i="2"/>
  <c r="AZ17" i="2"/>
  <c r="AI17" i="2"/>
  <c r="BQ16" i="2"/>
  <c r="AZ16" i="2"/>
  <c r="AI16" i="2"/>
  <c r="BQ15" i="2"/>
  <c r="AZ15" i="2"/>
  <c r="AI15" i="2"/>
  <c r="BQ14" i="2"/>
  <c r="AZ14" i="2"/>
  <c r="AI14" i="2"/>
  <c r="BQ13" i="2"/>
  <c r="AZ13" i="2"/>
  <c r="AI13" i="2"/>
  <c r="BQ12" i="2"/>
  <c r="AZ12" i="2"/>
  <c r="AI12" i="2"/>
  <c r="BQ11" i="2"/>
  <c r="AZ11" i="2"/>
  <c r="AI11" i="2"/>
  <c r="BQ10" i="2"/>
  <c r="AZ10" i="2"/>
  <c r="AI10" i="2"/>
  <c r="BQ9" i="2"/>
  <c r="AZ9" i="2"/>
  <c r="AI9" i="2"/>
  <c r="BQ8" i="2"/>
  <c r="AZ8" i="2"/>
  <c r="AI8" i="2"/>
  <c r="BQ7" i="2"/>
  <c r="AZ7" i="2"/>
  <c r="AI7" i="2"/>
  <c r="BQ6" i="2"/>
  <c r="AZ6" i="2"/>
  <c r="AI6" i="2"/>
  <c r="BQ5" i="2"/>
  <c r="AZ5" i="2"/>
  <c r="AI5" i="2"/>
  <c r="BQ4" i="2"/>
  <c r="AZ4" i="2"/>
  <c r="AI4" i="2"/>
  <c r="BQ3" i="2"/>
  <c r="AZ3" i="2"/>
  <c r="AI3" i="2"/>
  <c r="BQ2" i="2"/>
  <c r="AZ2" i="2"/>
  <c r="AI2" i="2"/>
  <c r="BQ3" i="1" l="1"/>
  <c r="BQ4" i="1"/>
  <c r="BQ5" i="1"/>
  <c r="BQ6" i="1"/>
  <c r="BQ7" i="1"/>
  <c r="BQ8" i="1"/>
  <c r="BQ9" i="1"/>
  <c r="BQ10" i="1"/>
  <c r="BQ11" i="1"/>
  <c r="BQ12" i="1"/>
  <c r="BQ13" i="1"/>
  <c r="BQ14" i="1"/>
  <c r="BQ15" i="1"/>
  <c r="BQ16" i="1"/>
  <c r="BQ17" i="1"/>
  <c r="BQ18" i="1"/>
  <c r="BQ19" i="1"/>
  <c r="BQ20" i="1"/>
  <c r="BQ21" i="1"/>
  <c r="BQ22" i="1"/>
  <c r="BQ23" i="1"/>
  <c r="BQ24" i="1"/>
  <c r="BQ25" i="1"/>
  <c r="BQ26" i="1"/>
  <c r="BQ27" i="1"/>
  <c r="BQ28" i="1"/>
  <c r="BQ29" i="1"/>
  <c r="BQ30" i="1"/>
  <c r="BQ31" i="1"/>
  <c r="BQ2" i="1"/>
  <c r="AZ3" i="1"/>
  <c r="AZ4" i="1"/>
  <c r="AZ5" i="1"/>
  <c r="AZ6" i="1"/>
  <c r="AZ7" i="1"/>
  <c r="AZ8" i="1"/>
  <c r="AZ9" i="1"/>
  <c r="AZ10" i="1"/>
  <c r="AZ11" i="1"/>
  <c r="AZ12" i="1"/>
  <c r="AZ13" i="1"/>
  <c r="AZ14" i="1"/>
  <c r="AZ15" i="1"/>
  <c r="AZ16" i="1"/>
  <c r="AZ17" i="1"/>
  <c r="AZ18" i="1"/>
  <c r="AZ19" i="1"/>
  <c r="AZ20" i="1"/>
  <c r="AZ21" i="1"/>
  <c r="AZ22" i="1"/>
  <c r="AZ23" i="1"/>
  <c r="AZ24" i="1"/>
  <c r="AZ25" i="1"/>
  <c r="AZ26" i="1"/>
  <c r="AZ27" i="1"/>
  <c r="AZ28" i="1"/>
  <c r="AZ29" i="1"/>
  <c r="AZ30" i="1"/>
  <c r="AZ31" i="1"/>
  <c r="AZ2" i="1"/>
  <c r="AI3" i="1"/>
  <c r="AI4" i="1"/>
  <c r="AI5" i="1"/>
  <c r="AI6" i="1"/>
  <c r="AI7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2" i="1"/>
</calcChain>
</file>

<file path=xl/sharedStrings.xml><?xml version="1.0" encoding="utf-8"?>
<sst xmlns="http://schemas.openxmlformats.org/spreadsheetml/2006/main" count="1594" uniqueCount="292">
  <si>
    <t>Scenario</t>
  </si>
  <si>
    <t>SeedRate</t>
  </si>
  <si>
    <t>FertilizerRate</t>
  </si>
  <si>
    <t>Bin1</t>
  </si>
  <si>
    <t>Bin2</t>
  </si>
  <si>
    <t>Bin3</t>
  </si>
  <si>
    <t>Fan</t>
  </si>
  <si>
    <t>Ldepth</t>
  </si>
  <si>
    <t>Rdepth</t>
  </si>
  <si>
    <t>BlockageFlag</t>
  </si>
  <si>
    <t>Tpressure</t>
  </si>
  <si>
    <t>SpillageFlag</t>
  </si>
  <si>
    <t>PluggingFlag</t>
  </si>
  <si>
    <t>Speed</t>
  </si>
  <si>
    <t>sub1-1</t>
  </si>
  <si>
    <t>%Error</t>
  </si>
  <si>
    <t>sub1PT</t>
  </si>
  <si>
    <t>PT</t>
  </si>
  <si>
    <t>sub1-2</t>
  </si>
  <si>
    <t>sub1-3</t>
  </si>
  <si>
    <t>sub1MI</t>
  </si>
  <si>
    <t>MI</t>
  </si>
  <si>
    <t>sub2-1</t>
  </si>
  <si>
    <t>sub2-2</t>
  </si>
  <si>
    <t>sub2MI</t>
  </si>
  <si>
    <t>sub2-3</t>
  </si>
  <si>
    <t>sub2PT</t>
  </si>
  <si>
    <t>sub3-1</t>
  </si>
  <si>
    <t>sub3MI</t>
  </si>
  <si>
    <t>sub3-2</t>
  </si>
  <si>
    <t>sub3-3</t>
  </si>
  <si>
    <t>sub3PT</t>
  </si>
  <si>
    <t>sub4-1</t>
  </si>
  <si>
    <t>sub4-2</t>
  </si>
  <si>
    <t>sub4PT</t>
  </si>
  <si>
    <t>sub4-3</t>
  </si>
  <si>
    <t>sub4MI</t>
  </si>
  <si>
    <t>sub5-1</t>
  </si>
  <si>
    <t>sub5MI</t>
  </si>
  <si>
    <t>sub5-2</t>
  </si>
  <si>
    <t>sub5-3</t>
  </si>
  <si>
    <t>sub5PT</t>
  </si>
  <si>
    <t>sub6-1</t>
  </si>
  <si>
    <t>sub6MI</t>
  </si>
  <si>
    <t>sub6-2</t>
  </si>
  <si>
    <t>sub6PT</t>
  </si>
  <si>
    <t>sub6-3</t>
  </si>
  <si>
    <t>sub7-1</t>
  </si>
  <si>
    <t>sub7-2</t>
  </si>
  <si>
    <t>sub7MI</t>
  </si>
  <si>
    <t>sub7-3</t>
  </si>
  <si>
    <t>sub7PT</t>
  </si>
  <si>
    <t>sub8-1</t>
  </si>
  <si>
    <t>sub8MI</t>
  </si>
  <si>
    <t>sub8-2</t>
  </si>
  <si>
    <t>sub8-3</t>
  </si>
  <si>
    <t>sub8PT</t>
  </si>
  <si>
    <t>sub9-1</t>
  </si>
  <si>
    <t>sub9PT</t>
  </si>
  <si>
    <t>sub9-2</t>
  </si>
  <si>
    <t>sub9MI</t>
  </si>
  <si>
    <t>sub9-3</t>
  </si>
  <si>
    <t>sub10-1</t>
  </si>
  <si>
    <t>sub10-2</t>
  </si>
  <si>
    <t>sub10MI</t>
  </si>
  <si>
    <t>sub10-3</t>
  </si>
  <si>
    <t>sub10PT</t>
  </si>
  <si>
    <t>sub11-1</t>
  </si>
  <si>
    <t>sub11MI</t>
  </si>
  <si>
    <t>sub11-2</t>
  </si>
  <si>
    <t>sub11-3</t>
  </si>
  <si>
    <t>sub11PT</t>
  </si>
  <si>
    <t>sub12-1</t>
  </si>
  <si>
    <t>sub12PT</t>
  </si>
  <si>
    <t>sub12-2</t>
  </si>
  <si>
    <t>sub12MI</t>
  </si>
  <si>
    <t>sub12-3</t>
  </si>
  <si>
    <t>sub13-1</t>
  </si>
  <si>
    <t>sub13-2</t>
  </si>
  <si>
    <t>sub13MI</t>
  </si>
  <si>
    <t>sub13-3</t>
  </si>
  <si>
    <t>sub13PT</t>
  </si>
  <si>
    <t>sub14-1</t>
  </si>
  <si>
    <t>sub14PT</t>
  </si>
  <si>
    <t>sub14-2</t>
  </si>
  <si>
    <t>sub14MI</t>
  </si>
  <si>
    <t>sub14-3</t>
  </si>
  <si>
    <t>sub15-1</t>
  </si>
  <si>
    <t>sub15MI</t>
  </si>
  <si>
    <t>sub15-2</t>
  </si>
  <si>
    <t>sub15PT</t>
  </si>
  <si>
    <t>sub15-3</t>
  </si>
  <si>
    <t>sub16-1</t>
  </si>
  <si>
    <t>sub16MI</t>
  </si>
  <si>
    <t>sub16-2</t>
  </si>
  <si>
    <t>sub16-3</t>
  </si>
  <si>
    <t>sub16PT</t>
  </si>
  <si>
    <t>sub17-1</t>
  </si>
  <si>
    <t>sub17MI</t>
  </si>
  <si>
    <t>sub17-2</t>
  </si>
  <si>
    <t>sub17-3</t>
  </si>
  <si>
    <t>sub17PT</t>
  </si>
  <si>
    <t>sub18-1</t>
  </si>
  <si>
    <t>sub18-2</t>
  </si>
  <si>
    <t>sub18PT</t>
  </si>
  <si>
    <t>sub18-3</t>
  </si>
  <si>
    <t>sub18MI</t>
  </si>
  <si>
    <t>sub19-1</t>
  </si>
  <si>
    <t>sub19-2</t>
  </si>
  <si>
    <t>sub19MI</t>
  </si>
  <si>
    <t>sub19-3</t>
  </si>
  <si>
    <t>sub19PT</t>
  </si>
  <si>
    <t>sub20-1</t>
  </si>
  <si>
    <t>sub20MI</t>
  </si>
  <si>
    <t>sub20-2</t>
  </si>
  <si>
    <t>sub20-3</t>
  </si>
  <si>
    <t>sub20PT</t>
  </si>
  <si>
    <t>sub21-1</t>
  </si>
  <si>
    <t>sub21PT</t>
  </si>
  <si>
    <t>sub21-2</t>
  </si>
  <si>
    <t>sub21MI</t>
  </si>
  <si>
    <t>sub21-3</t>
  </si>
  <si>
    <t>sub22-1</t>
  </si>
  <si>
    <t>sub22-2</t>
  </si>
  <si>
    <t>sub22PT</t>
  </si>
  <si>
    <t>sub22-3</t>
  </si>
  <si>
    <t>sub22MI</t>
  </si>
  <si>
    <t>sub23-1</t>
  </si>
  <si>
    <t>sub23MI</t>
  </si>
  <si>
    <t>sub23-2</t>
  </si>
  <si>
    <t>sub23PT</t>
  </si>
  <si>
    <t>sub23-3</t>
  </si>
  <si>
    <t>sub24-1</t>
  </si>
  <si>
    <t>sub24-2</t>
  </si>
  <si>
    <t>sub24PT</t>
  </si>
  <si>
    <t>sub24-3</t>
  </si>
  <si>
    <t>sub24MI</t>
  </si>
  <si>
    <t>sub25-1</t>
  </si>
  <si>
    <t>sub25PT</t>
  </si>
  <si>
    <t>sub25-2</t>
  </si>
  <si>
    <t>sub25-3</t>
  </si>
  <si>
    <t>sub25MI</t>
  </si>
  <si>
    <t>sub26-1</t>
  </si>
  <si>
    <t>sub26PT</t>
  </si>
  <si>
    <t>sub26-2</t>
  </si>
  <si>
    <t>sub26MI</t>
  </si>
  <si>
    <t>sub26-3</t>
  </si>
  <si>
    <t>sub27-1</t>
  </si>
  <si>
    <t>sub27MI</t>
  </si>
  <si>
    <t>sub27-2</t>
  </si>
  <si>
    <t>sub27-3</t>
  </si>
  <si>
    <t>sub27PT</t>
  </si>
  <si>
    <t>sub28-1</t>
  </si>
  <si>
    <t>sub28PT</t>
  </si>
  <si>
    <t>sub28-2</t>
  </si>
  <si>
    <t>sub28MI</t>
  </si>
  <si>
    <t>sub28-3</t>
  </si>
  <si>
    <t>sub29-1</t>
  </si>
  <si>
    <t>sub29MI</t>
  </si>
  <si>
    <t>sub29-2</t>
  </si>
  <si>
    <t>sub29PT</t>
  </si>
  <si>
    <t>sub29-3</t>
  </si>
  <si>
    <t>sub30-1</t>
  </si>
  <si>
    <t>sub30PT</t>
  </si>
  <si>
    <t>sub30-2</t>
  </si>
  <si>
    <t>sub30MI</t>
  </si>
  <si>
    <t>sub30-3</t>
  </si>
  <si>
    <t>Sub</t>
  </si>
  <si>
    <t>Error</t>
  </si>
  <si>
    <t>DL</t>
  </si>
  <si>
    <t>SeedRate-DL</t>
  </si>
  <si>
    <t>FertilizerRate-DL</t>
  </si>
  <si>
    <t>Bin1-DL</t>
  </si>
  <si>
    <t>Bin2-DL</t>
  </si>
  <si>
    <t>Bin3-DL</t>
  </si>
  <si>
    <t>Fan-DL</t>
  </si>
  <si>
    <t>Ldepth-DL</t>
  </si>
  <si>
    <t>Rdepth-DL</t>
  </si>
  <si>
    <t>BlockageFlag-DL</t>
  </si>
  <si>
    <t>Tpressure-DL</t>
  </si>
  <si>
    <t>SpillageFlag-DL</t>
  </si>
  <si>
    <t>PluggingFlag-DL</t>
  </si>
  <si>
    <t>Speed-DL</t>
  </si>
  <si>
    <t>SeedRate-MI</t>
  </si>
  <si>
    <t>FertilizerRate-MI</t>
  </si>
  <si>
    <t>Bin1-MI</t>
  </si>
  <si>
    <t>Bin2-MI</t>
  </si>
  <si>
    <t>Bin3-MI</t>
  </si>
  <si>
    <t>Fan-MI</t>
  </si>
  <si>
    <t>Ldepth-MI</t>
  </si>
  <si>
    <t>Rdepth-MI</t>
  </si>
  <si>
    <t>BlockageFlag-MI</t>
  </si>
  <si>
    <t>Tpressure-MI</t>
  </si>
  <si>
    <t>SpillageFlag-MI</t>
  </si>
  <si>
    <t>PluggingFlag-MI</t>
  </si>
  <si>
    <t>Speed-MI</t>
  </si>
  <si>
    <t>Anova: Single Factor</t>
  </si>
  <si>
    <t>SUMMARY</t>
  </si>
  <si>
    <t>Groups</t>
  </si>
  <si>
    <t>Count</t>
  </si>
  <si>
    <t>Sum</t>
  </si>
  <si>
    <t>Average</t>
  </si>
  <si>
    <t>Variance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</si>
  <si>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</si>
  <si>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</si>
  <si>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</si>
  <si>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</si>
  <si>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</si>
  <si>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</si>
  <si>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</si>
  <si>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</si>
  <si>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Between Groups</t>
  </si>
  <si>
    <t>Within Groups</t>
  </si>
  <si>
    <t>Total</t>
  </si>
  <si>
    <t>Fuel-DL</t>
  </si>
  <si>
    <t>Fuel-MI</t>
  </si>
  <si>
    <t>Errors-DL</t>
  </si>
  <si>
    <t>SeedRate-CBMS</t>
  </si>
  <si>
    <t>FertilizerRate-CBMS</t>
  </si>
  <si>
    <t>Bin1-CBMS</t>
  </si>
  <si>
    <t>Bin2-CBMS</t>
  </si>
  <si>
    <t>Bin3-CBMS</t>
  </si>
  <si>
    <t>Fan-CBMS</t>
  </si>
  <si>
    <t>Ldepth-CBMS</t>
  </si>
  <si>
    <t>Rdepth-CBMS</t>
  </si>
  <si>
    <t>BlockageFlag-CBMS</t>
  </si>
  <si>
    <t>Tpressure-CBMS</t>
  </si>
  <si>
    <t>SpillageFlag-CBMS</t>
  </si>
  <si>
    <t>PluggingFlag-CBMS</t>
  </si>
  <si>
    <t>Speed-CBMS</t>
  </si>
  <si>
    <t>Fuel-CBMS</t>
  </si>
  <si>
    <t>sub1CBMS</t>
  </si>
  <si>
    <t>CBMS</t>
  </si>
  <si>
    <t>sub2CBMS</t>
  </si>
  <si>
    <t>sub3CBMS</t>
  </si>
  <si>
    <t>sub4CBMS</t>
  </si>
  <si>
    <t>sub5CBMS</t>
  </si>
  <si>
    <t>sub6CBMS</t>
  </si>
  <si>
    <t>sub7CBMS</t>
  </si>
  <si>
    <t>sub8CBMS</t>
  </si>
  <si>
    <t>sub9CBMS</t>
  </si>
  <si>
    <t>sub10CBMS</t>
  </si>
  <si>
    <t>sub11CBMS</t>
  </si>
  <si>
    <t>sub12CBMS</t>
  </si>
  <si>
    <t>sub13CBMS</t>
  </si>
  <si>
    <t>sub14CBMS</t>
  </si>
  <si>
    <t>sub15CBMS</t>
  </si>
  <si>
    <t>sub16CBMS</t>
  </si>
  <si>
    <t>sub17CBMS</t>
  </si>
  <si>
    <t>sub18CBMS</t>
  </si>
  <si>
    <t>sub19CBMS</t>
  </si>
  <si>
    <t>sub20CBMS</t>
  </si>
  <si>
    <t>sub21CBMS</t>
  </si>
  <si>
    <t>sub22CBMS</t>
  </si>
  <si>
    <t>sub23CBMS</t>
  </si>
  <si>
    <t>sub24CBMS</t>
  </si>
  <si>
    <t>sub25CBMS</t>
  </si>
  <si>
    <t>sub26CBMS</t>
  </si>
  <si>
    <t>sub27CBMS</t>
  </si>
  <si>
    <t>sub28CBMS</t>
  </si>
  <si>
    <t>sub29CBMS</t>
  </si>
  <si>
    <t>sub30CBMS</t>
  </si>
  <si>
    <t>Errors-MI</t>
  </si>
  <si>
    <t>Errors-CBMS</t>
  </si>
  <si>
    <t>DL-Err-Pr.Task</t>
  </si>
  <si>
    <t>MI-Err.Pr.Task</t>
  </si>
  <si>
    <t>CBMS-Err.Pr.Task</t>
  </si>
  <si>
    <t>DL-Err.Sec.Task</t>
  </si>
  <si>
    <t>MI-Err.Sec.Task</t>
  </si>
  <si>
    <t>CBMS-Err.Sec.Task</t>
  </si>
  <si>
    <r>
      <t>F</t>
    </r>
    <r>
      <rPr>
        <vertAlign val="subscript"/>
        <sz val="11"/>
        <color theme="1"/>
        <rFont val="Calibri"/>
        <family val="2"/>
        <scheme val="minor"/>
      </rPr>
      <t>value</t>
    </r>
  </si>
  <si>
    <r>
      <t>F</t>
    </r>
    <r>
      <rPr>
        <vertAlign val="subscript"/>
        <sz val="11"/>
        <color theme="1"/>
        <rFont val="Calibri"/>
        <family val="2"/>
        <scheme val="minor"/>
      </rPr>
      <t>critical</t>
    </r>
  </si>
  <si>
    <t>Fan RPM</t>
  </si>
  <si>
    <t>Remarks</t>
  </si>
  <si>
    <t>Not significantly different</t>
  </si>
  <si>
    <t>Air Seeder Tank Level(Bin1)</t>
  </si>
  <si>
    <t>Air Seeder Tank Level(Bin2)</t>
  </si>
  <si>
    <t>Air Seeder Tank Level(Bin3)</t>
  </si>
  <si>
    <t>N.A. (no errors observed)</t>
  </si>
  <si>
    <t>Seed Application Rate</t>
  </si>
  <si>
    <t>Fertilizer Applicatio Rate</t>
  </si>
  <si>
    <t>Left Depth</t>
  </si>
  <si>
    <t>Right Depth</t>
  </si>
  <si>
    <t>Blockage Flag</t>
  </si>
  <si>
    <t>Tool Pressure</t>
  </si>
  <si>
    <t>Spillage Flag</t>
  </si>
  <si>
    <t>Plugging Flag</t>
  </si>
  <si>
    <t>Tractor Speed</t>
  </si>
  <si>
    <t>Task Type</t>
  </si>
  <si>
    <t>Primary</t>
  </si>
  <si>
    <t>Secondary</t>
  </si>
  <si>
    <t>Summary of the statistical analyis of the observed errors among three type of monitoring scenarios (DL,MI and CBMS)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</si>
</sst>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 applyAlignment="1"/>
    <xf numFmtId="0" fontId="0" fillId="0" borderId="1" xfId="0" applyFill="1" applyBorder="1" applyAlignment="1"/>
    <xf numFmtId="0" fontId="1" fillId="0" borderId="2" xfId="0" applyFont="1" applyFill="1" applyBorder="1" applyAlignment="1">
      <alignment horizontal="center"/>
    </xf>
    <xf numFmtId="0" fontId="0" fillId="2" borderId="0" xfId="0" applyFill="1"/>
    <xf numFmtId="0" fontId="1" fillId="2" borderId="2" xfId="0" applyFont="1" applyFill="1" applyBorder="1" applyAlignment="1">
      <alignment horizontal="center"/>
    </xf>
    <xf numFmtId="0" fontId="0" fillId="2" borderId="0" xfId="0" applyFill="1" applyBorder="1" applyAlignment="1"/>
    <xf numFmtId="0" fontId="0" fillId="2" borderId="1" xfId="0" applyFill="1" applyBorder="1" applyAlignment="1"/>
    <xf numFmtId="164" fontId="0" fillId="0" borderId="0" xfId="0" applyNumberFormat="1" applyFill="1" applyBorder="1" applyAlignment="1"/>
    <xf numFmtId="164" fontId="0" fillId="0" borderId="1" xfId="0" applyNumberFormat="1" applyFill="1" applyBorder="1" applyAlignment="1"/>
    <xf numFmtId="164" fontId="0" fillId="2" borderId="0" xfId="0" applyNumberFormat="1" applyFill="1" applyBorder="1" applyAlignment="1"/>
    <xf numFmtId="164" fontId="0" fillId="2" borderId="1" xfId="0" applyNumberFormat="1" applyFill="1" applyBorder="1" applyAlignment="1"/>
    <xf numFmtId="164" fontId="0" fillId="3" borderId="0" xfId="0" applyNumberFormat="1" applyFill="1" applyBorder="1" applyAlignment="1"/>
    <xf numFmtId="1" fontId="0" fillId="2" borderId="0" xfId="0" applyNumberFormat="1" applyFill="1" applyBorder="1" applyAlignment="1"/>
    <xf numFmtId="0" fontId="0" fillId="0" borderId="0" xfId="0" applyAlignment="1">
      <alignment wrapText="1"/>
    </xf>
    <xf numFmtId="0" fontId="0" fillId="3" borderId="0" xfId="0" applyFill="1"/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4"/>
  <dimension ref="A1:DF91"/>
  <sheetViews>
    <sheetView tabSelected="1" topLeftCell="A6" workbookViewId="0">
      <selection activeCell="I14" sqref="I14"/>
    </sheetView>
  </sheetViews>
  <sheetFormatPr defaultRowHeight="14.4" outlineLevelCol="1" x14ac:dyDescent="0.3"/>
  <cols>
    <col min="1" max="1" width="7.44140625" customWidth="1" outlineLevel="1"/>
    <col min="2" max="2" width="6.5546875" customWidth="1" outlineLevel="1"/>
    <col min="3" max="4" width="8" customWidth="1" outlineLevel="1"/>
    <col min="5" max="5" width="8.6640625" customWidth="1" outlineLevel="1"/>
    <col min="6" max="6" width="11.77734375" customWidth="1" outlineLevel="1"/>
    <col min="7" max="9" width="4.5546875" customWidth="1" outlineLevel="1"/>
    <col min="10" max="10" width="5.5546875" customWidth="1" outlineLevel="1"/>
    <col min="11" max="11" width="6.5546875" customWidth="1" outlineLevel="1"/>
    <col min="12" max="12" width="6.77734375" customWidth="1" outlineLevel="1"/>
    <col min="13" max="13" width="11.5546875" customWidth="1" outlineLevel="1"/>
    <col min="14" max="14" width="8.88671875" customWidth="1" outlineLevel="1"/>
    <col min="15" max="15" width="10.33203125" customWidth="1" outlineLevel="1"/>
    <col min="16" max="16" width="10.77734375" customWidth="1" outlineLevel="1"/>
    <col min="17" max="17" width="5.88671875" customWidth="1" outlineLevel="1"/>
    <col min="20" max="21" width="8" customWidth="1" outlineLevel="1"/>
    <col min="22" max="22" width="11.44140625" customWidth="1" outlineLevel="1"/>
    <col min="23" max="23" width="14.6640625" customWidth="1" outlineLevel="1"/>
    <col min="24" max="26" width="7.33203125" customWidth="1" outlineLevel="1"/>
    <col min="27" max="27" width="6.6640625" customWidth="1" outlineLevel="1"/>
    <col min="28" max="28" width="9.33203125" customWidth="1" outlineLevel="1"/>
    <col min="29" max="29" width="9.5546875" customWidth="1" outlineLevel="1"/>
    <col min="30" max="30" width="14.44140625" customWidth="1" outlineLevel="1"/>
    <col min="31" max="31" width="11.6640625" customWidth="1" outlineLevel="1"/>
    <col min="32" max="32" width="13.21875" customWidth="1" outlineLevel="1"/>
    <col min="33" max="33" width="13.6640625" customWidth="1" outlineLevel="1"/>
    <col min="34" max="35" width="8.6640625" customWidth="1" outlineLevel="1"/>
    <col min="37" max="38" width="8" customWidth="1" outlineLevel="1"/>
    <col min="39" max="39" width="11.5546875" customWidth="1" outlineLevel="1"/>
    <col min="40" max="40" width="14.77734375" customWidth="1" outlineLevel="1"/>
    <col min="41" max="43" width="7.44140625" customWidth="1" outlineLevel="1"/>
    <col min="44" max="44" width="6.77734375" customWidth="1" outlineLevel="1"/>
    <col min="45" max="45" width="9.44140625" customWidth="1" outlineLevel="1"/>
    <col min="46" max="46" width="9.6640625" customWidth="1" outlineLevel="1"/>
    <col min="47" max="47" width="14.5546875" customWidth="1" outlineLevel="1"/>
    <col min="48" max="48" width="11.77734375" customWidth="1" outlineLevel="1"/>
    <col min="49" max="49" width="13.33203125" customWidth="1" outlineLevel="1"/>
    <col min="50" max="50" width="13.77734375" customWidth="1" outlineLevel="1"/>
    <col min="51" max="52" width="8.77734375" customWidth="1" outlineLevel="1"/>
    <col min="54" max="55" width="8" customWidth="1" outlineLevel="1"/>
    <col min="56" max="56" width="11.33203125" customWidth="1" outlineLevel="1"/>
    <col min="57" max="57" width="14.5546875" customWidth="1" outlineLevel="1"/>
    <col min="58" max="60" width="7.21875" customWidth="1" outlineLevel="1"/>
    <col min="61" max="61" width="6.5546875" customWidth="1" outlineLevel="1"/>
    <col min="62" max="62" width="9.21875" customWidth="1" outlineLevel="1"/>
    <col min="63" max="63" width="9.44140625" customWidth="1" outlineLevel="1"/>
    <col min="64" max="64" width="14.33203125" customWidth="1" outlineLevel="1"/>
    <col min="65" max="65" width="11.5546875" customWidth="1" outlineLevel="1"/>
    <col min="66" max="66" width="13.109375" customWidth="1" outlineLevel="1"/>
    <col min="67" max="67" width="13.5546875" customWidth="1" outlineLevel="1"/>
    <col min="68" max="68" width="8.5546875" customWidth="1" outlineLevel="1"/>
    <col min="69" max="69" width="11.33203125" bestFit="1" customWidth="1"/>
    <col min="71" max="71" width="17.6640625" bestFit="1" customWidth="1"/>
    <col min="72" max="77" width="12" bestFit="1" customWidth="1"/>
    <col min="78" max="78" width="9.44140625" bestFit="1" customWidth="1"/>
    <col min="79" max="79" width="13" customWidth="1"/>
    <col min="80" max="80" width="9.5546875" bestFit="1" customWidth="1"/>
    <col min="81" max="81" width="9.6640625" bestFit="1" customWidth="1"/>
    <col min="82" max="82" width="11.5546875" bestFit="1" customWidth="1"/>
    <col min="83" max="83" width="14.5546875" bestFit="1" customWidth="1"/>
    <col min="84" max="84" width="14.6640625" bestFit="1" customWidth="1"/>
    <col min="85" max="85" width="14.44140625" bestFit="1" customWidth="1"/>
    <col min="86" max="90" width="14.44140625" customWidth="1"/>
    <col min="91" max="91" width="16.33203125" bestFit="1" customWidth="1"/>
    <col min="92" max="94" width="14.44140625" customWidth="1"/>
    <col min="95" max="95" width="11.6640625" bestFit="1" customWidth="1"/>
    <col min="96" max="96" width="17.6640625" bestFit="1" customWidth="1"/>
    <col min="97" max="97" width="11.5546875" bestFit="1" customWidth="1"/>
    <col min="98" max="98" width="10.5546875" bestFit="1" customWidth="1"/>
    <col min="99" max="99" width="9" bestFit="1" customWidth="1"/>
    <col min="100" max="100" width="10.5546875" bestFit="1" customWidth="1"/>
    <col min="103" max="103" width="8.6640625" bestFit="1" customWidth="1"/>
    <col min="104" max="104" width="17.6640625" bestFit="1" customWidth="1"/>
    <col min="105" max="105" width="13.6640625" bestFit="1" customWidth="1"/>
    <col min="106" max="107" width="11.5546875" bestFit="1" customWidth="1"/>
    <col min="108" max="110" width="10.5546875" bestFit="1" customWidth="1"/>
  </cols>
  <sheetData>
    <row r="1" spans="1:105" x14ac:dyDescent="0.3">
      <c r="A1" t="s">
        <v>167</v>
      </c>
      <c r="B1" t="s">
        <v>168</v>
      </c>
      <c r="C1" t="s">
        <v>0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T1" t="s">
        <v>0</v>
      </c>
      <c r="U1" t="s">
        <v>0</v>
      </c>
      <c r="V1" t="s">
        <v>170</v>
      </c>
      <c r="W1" t="s">
        <v>171</v>
      </c>
      <c r="X1" t="s">
        <v>172</v>
      </c>
      <c r="Y1" t="s">
        <v>173</v>
      </c>
      <c r="Z1" t="s">
        <v>174</v>
      </c>
      <c r="AA1" t="s">
        <v>175</v>
      </c>
      <c r="AB1" t="s">
        <v>176</v>
      </c>
      <c r="AC1" t="s">
        <v>177</v>
      </c>
      <c r="AD1" t="s">
        <v>178</v>
      </c>
      <c r="AE1" t="s">
        <v>179</v>
      </c>
      <c r="AF1" t="s">
        <v>180</v>
      </c>
      <c r="AG1" t="s">
        <v>181</v>
      </c>
      <c r="AH1" t="s">
        <v>182</v>
      </c>
      <c r="AI1" t="s">
        <v>216</v>
      </c>
      <c r="AK1" t="s">
        <v>0</v>
      </c>
      <c r="AL1" t="s">
        <v>0</v>
      </c>
      <c r="AM1" t="s">
        <v>183</v>
      </c>
      <c r="AN1" t="s">
        <v>184</v>
      </c>
      <c r="AO1" t="s">
        <v>185</v>
      </c>
      <c r="AP1" t="s">
        <v>186</v>
      </c>
      <c r="AQ1" t="s">
        <v>187</v>
      </c>
      <c r="AR1" t="s">
        <v>188</v>
      </c>
      <c r="AS1" t="s">
        <v>189</v>
      </c>
      <c r="AT1" t="s">
        <v>190</v>
      </c>
      <c r="AU1" t="s">
        <v>191</v>
      </c>
      <c r="AV1" t="s">
        <v>192</v>
      </c>
      <c r="AW1" t="s">
        <v>193</v>
      </c>
      <c r="AX1" t="s">
        <v>194</v>
      </c>
      <c r="AY1" t="s">
        <v>195</v>
      </c>
      <c r="AZ1" t="s">
        <v>262</v>
      </c>
      <c r="BB1" t="s">
        <v>0</v>
      </c>
      <c r="BC1" t="s">
        <v>0</v>
      </c>
      <c r="BD1" t="s">
        <v>217</v>
      </c>
      <c r="BE1" t="s">
        <v>218</v>
      </c>
      <c r="BF1" t="s">
        <v>219</v>
      </c>
      <c r="BG1" t="s">
        <v>220</v>
      </c>
      <c r="BH1" t="s">
        <v>221</v>
      </c>
      <c r="BI1" t="s">
        <v>222</v>
      </c>
      <c r="BJ1" t="s">
        <v>223</v>
      </c>
      <c r="BK1" t="s">
        <v>224</v>
      </c>
      <c r="BL1" t="s">
        <v>225</v>
      </c>
      <c r="BM1" t="s">
        <v>226</v>
      </c>
      <c r="BN1" t="s">
        <v>227</v>
      </c>
      <c r="BO1" t="s">
        <v>228</v>
      </c>
      <c r="BP1" t="s">
        <v>229</v>
      </c>
      <c r="BQ1" t="s">
        <v>263</v>
      </c>
      <c r="BS1" t="s">
        <v>170</v>
      </c>
      <c r="BT1" t="s">
        <v>183</v>
      </c>
      <c r="BU1" t="s">
        <v>217</v>
      </c>
      <c r="BV1" t="s">
        <v>175</v>
      </c>
      <c r="BW1" t="s">
        <v>188</v>
      </c>
      <c r="BX1" t="s">
        <v>222</v>
      </c>
      <c r="BY1" t="s">
        <v>176</v>
      </c>
      <c r="BZ1" t="s">
        <v>189</v>
      </c>
      <c r="CA1" t="s">
        <v>223</v>
      </c>
      <c r="CB1" t="s">
        <v>177</v>
      </c>
      <c r="CC1" t="s">
        <v>190</v>
      </c>
      <c r="CD1" t="s">
        <v>224</v>
      </c>
      <c r="CE1" t="s">
        <v>178</v>
      </c>
      <c r="CF1" t="s">
        <v>191</v>
      </c>
      <c r="CG1" t="s">
        <v>225</v>
      </c>
      <c r="CH1" s="17" t="s">
        <v>180</v>
      </c>
      <c r="CI1" s="17" t="s">
        <v>193</v>
      </c>
      <c r="CJ1" s="17" t="s">
        <v>227</v>
      </c>
      <c r="CK1" t="s">
        <v>181</v>
      </c>
      <c r="CL1" t="s">
        <v>194</v>
      </c>
      <c r="CM1" t="s">
        <v>228</v>
      </c>
      <c r="CN1" t="s">
        <v>182</v>
      </c>
      <c r="CO1" t="s">
        <v>195</v>
      </c>
      <c r="CP1" t="s">
        <v>229</v>
      </c>
      <c r="CQ1" t="s">
        <v>179</v>
      </c>
      <c r="CR1" t="s">
        <v>192</v>
      </c>
      <c r="CS1" t="s">
        <v>226</v>
      </c>
      <c r="CT1" t="s">
        <v>214</v>
      </c>
      <c r="CU1" t="s">
        <v>215</v>
      </c>
      <c r="CV1" t="s">
        <v>230</v>
      </c>
      <c r="CY1" t="s">
        <v>216</v>
      </c>
      <c r="CZ1" t="s">
        <v>262</v>
      </c>
      <c r="DA1" t="s">
        <v>263</v>
      </c>
    </row>
    <row r="2" spans="1:105" x14ac:dyDescent="0.3">
      <c r="A2" t="s">
        <v>14</v>
      </c>
      <c r="B2" s="1" t="s">
        <v>15</v>
      </c>
      <c r="C2" t="s">
        <v>16</v>
      </c>
      <c r="D2" s="1" t="s">
        <v>17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1.3986013986013985</v>
      </c>
      <c r="K2" s="1">
        <v>6.6433566433566433</v>
      </c>
      <c r="L2" s="1">
        <v>3.4965034965034967</v>
      </c>
      <c r="M2" s="1">
        <v>5.244755244755245</v>
      </c>
      <c r="N2" s="1">
        <v>2.8846153846153846</v>
      </c>
      <c r="O2" s="1">
        <v>13.986013986013987</v>
      </c>
      <c r="P2" s="1">
        <v>0</v>
      </c>
      <c r="Q2" s="1">
        <v>0</v>
      </c>
      <c r="T2" t="s">
        <v>16</v>
      </c>
      <c r="U2" s="1" t="s">
        <v>169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1.3986013986013985</v>
      </c>
      <c r="AB2" s="1">
        <v>6.6433566433566433</v>
      </c>
      <c r="AC2" s="1">
        <v>3.4965034965034967</v>
      </c>
      <c r="AD2" s="1">
        <v>5.244755244755245</v>
      </c>
      <c r="AE2" s="1">
        <v>2.8846153846153846</v>
      </c>
      <c r="AF2" s="1">
        <v>13.986013986013987</v>
      </c>
      <c r="AG2" s="1">
        <v>0</v>
      </c>
      <c r="AH2" s="1">
        <v>0</v>
      </c>
      <c r="AI2" s="1">
        <f>AVERAGE(V2:AH2)</f>
        <v>2.5887573964497039</v>
      </c>
      <c r="AK2" t="s">
        <v>20</v>
      </c>
      <c r="AL2" t="s">
        <v>21</v>
      </c>
      <c r="AM2" s="1">
        <v>12.532865907099037</v>
      </c>
      <c r="AN2" s="1">
        <v>0</v>
      </c>
      <c r="AO2" s="1">
        <v>0</v>
      </c>
      <c r="AP2" s="1">
        <v>0</v>
      </c>
      <c r="AQ2" s="1">
        <v>0</v>
      </c>
      <c r="AR2" s="1">
        <v>1.0517090271691498</v>
      </c>
      <c r="AS2" s="1">
        <v>7.8878177037686239</v>
      </c>
      <c r="AT2" s="1">
        <v>4.0315512708150747</v>
      </c>
      <c r="AU2" s="1">
        <v>2.7169149868536371</v>
      </c>
      <c r="AV2" s="1">
        <v>2.8045574057843998</v>
      </c>
      <c r="AW2" s="1">
        <v>4.294478527607362</v>
      </c>
      <c r="AX2" s="1">
        <v>7.449605609114812</v>
      </c>
      <c r="AY2" s="1">
        <v>0</v>
      </c>
      <c r="AZ2" s="1">
        <f>AVERAGE(AM2:AY2)</f>
        <v>3.2899615721701614</v>
      </c>
      <c r="BB2" t="s">
        <v>231</v>
      </c>
      <c r="BC2" t="s">
        <v>232</v>
      </c>
      <c r="BD2" s="1">
        <v>8.7950747581354446E-2</v>
      </c>
      <c r="BE2" s="1">
        <v>0</v>
      </c>
      <c r="BF2" s="1">
        <v>0</v>
      </c>
      <c r="BG2" s="1">
        <v>0</v>
      </c>
      <c r="BH2" s="1">
        <v>0</v>
      </c>
      <c r="BI2" s="1">
        <v>1.3192612137203166</v>
      </c>
      <c r="BJ2" s="1">
        <v>1.1433597185576077</v>
      </c>
      <c r="BK2" s="1">
        <v>1.3192612137203166</v>
      </c>
      <c r="BL2" s="1">
        <v>5.7167985927880389</v>
      </c>
      <c r="BM2" s="1">
        <v>3.6059806508355323</v>
      </c>
      <c r="BN2" s="1">
        <v>3.4300791556728232</v>
      </c>
      <c r="BO2" s="1">
        <v>3.8698328935795954</v>
      </c>
      <c r="BP2" s="1">
        <v>0</v>
      </c>
      <c r="BQ2" s="1">
        <f>AVERAGE(BD2:BP2)</f>
        <v>1.5763480143427375</v>
      </c>
      <c r="BS2" s="1">
        <v>0</v>
      </c>
      <c r="BT2" s="1">
        <v>12.532865907099037</v>
      </c>
      <c r="BU2" s="1">
        <v>8.7950747581354446E-2</v>
      </c>
      <c r="BV2" s="1">
        <v>1.3986013986013985</v>
      </c>
      <c r="BW2" s="1">
        <v>1.0517090271691498</v>
      </c>
      <c r="BX2" s="1">
        <v>1.3192612137203166</v>
      </c>
      <c r="BY2" s="1">
        <v>6.6433566433566433</v>
      </c>
      <c r="BZ2" s="1">
        <v>7.8878177037686239</v>
      </c>
      <c r="CA2" s="1">
        <v>1.1433597185576077</v>
      </c>
      <c r="CB2" s="1">
        <v>3.4965034965034967</v>
      </c>
      <c r="CC2" s="1">
        <v>4.0315512708150747</v>
      </c>
      <c r="CD2" s="1">
        <v>1.3192612137203166</v>
      </c>
      <c r="CE2" s="1">
        <v>5.244755244755245</v>
      </c>
      <c r="CF2" s="1">
        <v>2.7169149868536371</v>
      </c>
      <c r="CG2" s="1">
        <v>5.7167985927880389</v>
      </c>
      <c r="CH2" s="1">
        <v>13.986013986013987</v>
      </c>
      <c r="CI2" s="1">
        <v>4.294478527607362</v>
      </c>
      <c r="CJ2" s="1">
        <v>3.4300791556728232</v>
      </c>
      <c r="CK2" s="1">
        <v>0</v>
      </c>
      <c r="CL2" s="1">
        <v>7.449605609114812</v>
      </c>
      <c r="CM2" s="1">
        <v>3.8698328935795954</v>
      </c>
      <c r="CN2" s="1">
        <v>0</v>
      </c>
      <c r="CO2" s="1">
        <v>0</v>
      </c>
      <c r="CP2" s="1">
        <v>0</v>
      </c>
      <c r="CQ2" s="1">
        <v>2.8846153846153846</v>
      </c>
      <c r="CR2" s="1">
        <v>2.8045574057843998</v>
      </c>
      <c r="CS2" s="1">
        <v>3.6059806508355323</v>
      </c>
      <c r="CT2" s="1">
        <v>0</v>
      </c>
      <c r="CU2" s="1">
        <v>0</v>
      </c>
      <c r="CV2" s="1">
        <v>0</v>
      </c>
      <c r="CY2" s="1">
        <v>2.5887573964497039</v>
      </c>
      <c r="CZ2" s="1">
        <v>3.2899615721701614</v>
      </c>
      <c r="DA2" s="1">
        <v>1.5763480143427375</v>
      </c>
    </row>
    <row r="3" spans="1:105" x14ac:dyDescent="0.3">
      <c r="A3" t="s">
        <v>18</v>
      </c>
      <c r="B3" t="s">
        <v>15</v>
      </c>
      <c r="C3" t="s">
        <v>231</v>
      </c>
      <c r="D3" t="s">
        <v>232</v>
      </c>
      <c r="E3" s="1">
        <v>8.7950747581354446E-2</v>
      </c>
      <c r="F3" s="1">
        <v>0</v>
      </c>
      <c r="G3" s="1">
        <v>0</v>
      </c>
      <c r="H3" s="1">
        <v>0</v>
      </c>
      <c r="I3" s="1">
        <v>0</v>
      </c>
      <c r="J3" s="1">
        <v>1.3192612137203166</v>
      </c>
      <c r="K3" s="1">
        <v>1.1433597185576077</v>
      </c>
      <c r="L3" s="1">
        <v>1.3192612137203166</v>
      </c>
      <c r="M3" s="1">
        <v>5.7167985927880389</v>
      </c>
      <c r="N3" s="1">
        <v>3.6059806508355323</v>
      </c>
      <c r="O3" s="1">
        <v>3.4300791556728232</v>
      </c>
      <c r="P3" s="1">
        <v>3.8698328935795954</v>
      </c>
      <c r="Q3" s="1">
        <v>0</v>
      </c>
      <c r="T3" t="s">
        <v>26</v>
      </c>
      <c r="U3" s="1" t="s">
        <v>169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0.1736111111111111</v>
      </c>
      <c r="AB3" s="1">
        <v>5.3819444444444446</v>
      </c>
      <c r="AC3" s="1">
        <v>2.5173611111111112</v>
      </c>
      <c r="AD3" s="1">
        <v>2.6909722222222223</v>
      </c>
      <c r="AE3" s="1">
        <v>1.2152777777777779</v>
      </c>
      <c r="AF3" s="1">
        <v>5.2951388888888884</v>
      </c>
      <c r="AG3" s="1">
        <v>0</v>
      </c>
      <c r="AH3" s="1">
        <v>0</v>
      </c>
      <c r="AI3" s="1">
        <f t="shared" ref="AI3:AI31" si="0">AVERAGE(V3:AH3)</f>
        <v>1.3287927350427351</v>
      </c>
      <c r="AK3" t="s">
        <v>24</v>
      </c>
      <c r="AL3" t="s">
        <v>21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2.2569444444444442</v>
      </c>
      <c r="AS3" s="1">
        <v>2.9513888888888888</v>
      </c>
      <c r="AT3" s="1">
        <v>4.6006944444444446</v>
      </c>
      <c r="AU3" s="1">
        <v>1.2152777777777779</v>
      </c>
      <c r="AV3" s="1">
        <v>1.1284722222222221</v>
      </c>
      <c r="AW3" s="1">
        <v>1.2152777777777779</v>
      </c>
      <c r="AX3" s="1">
        <v>0.95486111111111116</v>
      </c>
      <c r="AY3" s="1">
        <v>0</v>
      </c>
      <c r="AZ3" s="1">
        <f t="shared" ref="AZ3:AZ31" si="1">AVERAGE(AM3:AY3)</f>
        <v>1.1017628205128207</v>
      </c>
      <c r="BB3" t="s">
        <v>233</v>
      </c>
      <c r="BC3" t="s">
        <v>232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1.5748031496062991</v>
      </c>
      <c r="BJ3" s="1">
        <v>1.0498687664041995</v>
      </c>
      <c r="BK3" s="1">
        <v>0.69991251093613305</v>
      </c>
      <c r="BL3" s="1">
        <v>1.3998250218722661</v>
      </c>
      <c r="BM3" s="1">
        <v>1.3998250218722661</v>
      </c>
      <c r="BN3" s="1">
        <v>1.1373578302712162</v>
      </c>
      <c r="BO3" s="1">
        <v>0.61242344706911633</v>
      </c>
      <c r="BP3" s="1">
        <v>0</v>
      </c>
      <c r="BQ3" s="1">
        <f t="shared" ref="BQ3:BQ31" si="2">AVERAGE(BD3:BP3)</f>
        <v>0.60569351907934588</v>
      </c>
      <c r="BS3" s="1">
        <v>0</v>
      </c>
      <c r="BT3" s="1">
        <v>0</v>
      </c>
      <c r="BU3" s="1">
        <v>0</v>
      </c>
      <c r="BV3" s="1">
        <v>0.1736111111111111</v>
      </c>
      <c r="BW3" s="1">
        <v>2.2569444444444442</v>
      </c>
      <c r="BX3" s="1">
        <v>1.5748031496062991</v>
      </c>
      <c r="BY3" s="1">
        <v>5.3819444444444446</v>
      </c>
      <c r="BZ3" s="1">
        <v>2.9513888888888888</v>
      </c>
      <c r="CA3" s="1">
        <v>1.0498687664041995</v>
      </c>
      <c r="CB3" s="1">
        <v>2.5173611111111112</v>
      </c>
      <c r="CC3" s="1">
        <v>4.6006944444444446</v>
      </c>
      <c r="CD3" s="1">
        <v>0.69991251093613305</v>
      </c>
      <c r="CE3" s="1">
        <v>2.6909722222222223</v>
      </c>
      <c r="CF3" s="1">
        <v>1.2152777777777779</v>
      </c>
      <c r="CG3" s="1">
        <v>1.3998250218722661</v>
      </c>
      <c r="CH3" s="1">
        <v>5.2951388888888884</v>
      </c>
      <c r="CI3" s="1">
        <v>1.2152777777777779</v>
      </c>
      <c r="CJ3" s="1">
        <v>1.1373578302712162</v>
      </c>
      <c r="CK3" s="1">
        <v>0</v>
      </c>
      <c r="CL3" s="1">
        <v>0.95486111111111116</v>
      </c>
      <c r="CM3" s="1">
        <v>0.61242344706911633</v>
      </c>
      <c r="CN3" s="1">
        <v>0</v>
      </c>
      <c r="CO3" s="1">
        <v>0</v>
      </c>
      <c r="CP3" s="1">
        <v>0</v>
      </c>
      <c r="CQ3" s="1">
        <v>1.2152777777777779</v>
      </c>
      <c r="CR3" s="1">
        <v>1.1284722222222221</v>
      </c>
      <c r="CS3" s="1">
        <v>1.3998250218722661</v>
      </c>
      <c r="CT3" s="1">
        <v>0</v>
      </c>
      <c r="CU3" s="1">
        <v>0</v>
      </c>
      <c r="CV3" s="1">
        <v>0</v>
      </c>
      <c r="CY3" s="1">
        <v>1.3287927350427351</v>
      </c>
      <c r="CZ3" s="1">
        <v>1.1017628205128207</v>
      </c>
      <c r="DA3" s="1">
        <v>0.60569351907934588</v>
      </c>
    </row>
    <row r="4" spans="1:105" x14ac:dyDescent="0.3">
      <c r="A4" t="s">
        <v>19</v>
      </c>
      <c r="B4" t="s">
        <v>15</v>
      </c>
      <c r="C4" t="s">
        <v>20</v>
      </c>
      <c r="D4" t="s">
        <v>21</v>
      </c>
      <c r="E4" s="1">
        <v>12.532865907099037</v>
      </c>
      <c r="F4" s="1">
        <v>0</v>
      </c>
      <c r="G4" s="1">
        <v>0</v>
      </c>
      <c r="H4" s="1">
        <v>0</v>
      </c>
      <c r="I4" s="1">
        <v>0</v>
      </c>
      <c r="J4" s="1">
        <v>1.0517090271691498</v>
      </c>
      <c r="K4" s="1">
        <v>7.8878177037686239</v>
      </c>
      <c r="L4" s="1">
        <v>4.0315512708150747</v>
      </c>
      <c r="M4" s="1">
        <v>2.7169149868536371</v>
      </c>
      <c r="N4" s="1">
        <v>2.8045574057843998</v>
      </c>
      <c r="O4" s="1">
        <v>4.294478527607362</v>
      </c>
      <c r="P4" s="1">
        <v>7.449605609114812</v>
      </c>
      <c r="Q4" s="1">
        <v>0</v>
      </c>
      <c r="T4" t="s">
        <v>31</v>
      </c>
      <c r="U4" s="1" t="s">
        <v>169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1.9861830742659756</v>
      </c>
      <c r="AB4" s="1">
        <v>3.6269430051813467</v>
      </c>
      <c r="AC4" s="1">
        <v>1.6407599309153715</v>
      </c>
      <c r="AD4" s="1">
        <v>0.94991364421416236</v>
      </c>
      <c r="AE4" s="1">
        <v>0.77720207253886009</v>
      </c>
      <c r="AF4" s="1">
        <v>3.2815198618307431</v>
      </c>
      <c r="AG4" s="1">
        <v>0.86355785837651122</v>
      </c>
      <c r="AH4" s="1">
        <v>0</v>
      </c>
      <c r="AI4" s="1">
        <f t="shared" si="0"/>
        <v>1.0096984190248439</v>
      </c>
      <c r="AK4" t="s">
        <v>28</v>
      </c>
      <c r="AL4" t="s">
        <v>21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1.9878997407087293</v>
      </c>
      <c r="AS4" s="1">
        <v>1.9878997407087293</v>
      </c>
      <c r="AT4" s="1">
        <v>1.5557476231633534</v>
      </c>
      <c r="AU4" s="1">
        <v>1.0371650821089022</v>
      </c>
      <c r="AV4" s="1">
        <v>0.86430423509075205</v>
      </c>
      <c r="AW4" s="1">
        <v>2.3336214347450301</v>
      </c>
      <c r="AX4" s="1">
        <v>9.5073465859982722</v>
      </c>
      <c r="AY4" s="1">
        <v>0</v>
      </c>
      <c r="AZ4" s="1">
        <f t="shared" si="1"/>
        <v>1.4826141878864438</v>
      </c>
      <c r="BB4" t="s">
        <v>234</v>
      </c>
      <c r="BC4" t="s">
        <v>232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2.7657735522904061</v>
      </c>
      <c r="BJ4" s="1">
        <v>1.1235955056179776</v>
      </c>
      <c r="BK4" s="1">
        <v>2.0743301642178045</v>
      </c>
      <c r="BL4" s="1">
        <v>1.2100259291270528</v>
      </c>
      <c r="BM4" s="1">
        <v>1.0371650821089022</v>
      </c>
      <c r="BN4" s="1">
        <v>0.86430423509075205</v>
      </c>
      <c r="BO4" s="1">
        <v>4.062229904926534</v>
      </c>
      <c r="BP4" s="1">
        <v>0</v>
      </c>
      <c r="BQ4" s="1">
        <f t="shared" si="2"/>
        <v>1.0105711056445714</v>
      </c>
      <c r="BS4" s="1">
        <v>0</v>
      </c>
      <c r="BT4" s="1">
        <v>0</v>
      </c>
      <c r="BU4" s="1">
        <v>0</v>
      </c>
      <c r="BV4" s="1">
        <v>1.9861830742659756</v>
      </c>
      <c r="BW4" s="1">
        <v>1.9878997407087293</v>
      </c>
      <c r="BX4" s="1">
        <v>2.7657735522904061</v>
      </c>
      <c r="BY4" s="1">
        <v>3.6269430051813467</v>
      </c>
      <c r="BZ4" s="1">
        <v>1.9878997407087293</v>
      </c>
      <c r="CA4" s="1">
        <v>1.1235955056179776</v>
      </c>
      <c r="CB4" s="1">
        <v>1.6407599309153715</v>
      </c>
      <c r="CC4" s="1">
        <v>1.5557476231633534</v>
      </c>
      <c r="CD4" s="1">
        <v>2.0743301642178045</v>
      </c>
      <c r="CE4" s="1">
        <v>0.94991364421416236</v>
      </c>
      <c r="CF4" s="1">
        <v>1.0371650821089022</v>
      </c>
      <c r="CG4" s="1">
        <v>1.2100259291270528</v>
      </c>
      <c r="CH4" s="1">
        <v>3.2815198618307431</v>
      </c>
      <c r="CI4" s="1">
        <v>2.3336214347450301</v>
      </c>
      <c r="CJ4" s="1">
        <v>0.86430423509075205</v>
      </c>
      <c r="CK4" s="1">
        <v>0.86355785837651122</v>
      </c>
      <c r="CL4" s="1">
        <v>9.5073465859982722</v>
      </c>
      <c r="CM4" s="1">
        <v>4.062229904926534</v>
      </c>
      <c r="CN4" s="1">
        <v>0</v>
      </c>
      <c r="CO4" s="1">
        <v>0</v>
      </c>
      <c r="CP4" s="1">
        <v>0</v>
      </c>
      <c r="CQ4" s="1">
        <v>0.77720207253886009</v>
      </c>
      <c r="CR4" s="1">
        <v>0.86430423509075205</v>
      </c>
      <c r="CS4" s="1">
        <v>1.0371650821089022</v>
      </c>
      <c r="CT4" s="1">
        <v>0</v>
      </c>
      <c r="CU4" s="1">
        <v>0</v>
      </c>
      <c r="CV4" s="1">
        <v>0</v>
      </c>
      <c r="CY4" s="1">
        <v>1.0096984190248439</v>
      </c>
      <c r="CZ4" s="1">
        <v>1.4826141878864438</v>
      </c>
      <c r="DA4" s="1">
        <v>1.0105711056445714</v>
      </c>
    </row>
    <row r="5" spans="1:105" x14ac:dyDescent="0.3">
      <c r="A5" t="s">
        <v>22</v>
      </c>
      <c r="B5" t="s">
        <v>15</v>
      </c>
      <c r="C5" t="s">
        <v>233</v>
      </c>
      <c r="D5" t="s">
        <v>232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1.5748031496062991</v>
      </c>
      <c r="K5" s="1">
        <v>1.0498687664041995</v>
      </c>
      <c r="L5" s="1">
        <v>0.69991251093613305</v>
      </c>
      <c r="M5" s="1">
        <v>1.3998250218722661</v>
      </c>
      <c r="N5" s="1">
        <v>1.3998250218722661</v>
      </c>
      <c r="O5" s="1">
        <v>1.1373578302712162</v>
      </c>
      <c r="P5" s="1">
        <v>0.61242344706911633</v>
      </c>
      <c r="Q5" s="1">
        <v>0</v>
      </c>
      <c r="T5" t="s">
        <v>34</v>
      </c>
      <c r="U5" s="1" t="s">
        <v>169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6.5789473684210522</v>
      </c>
      <c r="AB5" s="1">
        <v>45.877192982456137</v>
      </c>
      <c r="AC5" s="1">
        <v>32.894736842105267</v>
      </c>
      <c r="AD5" s="1">
        <v>3.070175438596491</v>
      </c>
      <c r="AE5" s="1">
        <v>3.070175438596491</v>
      </c>
      <c r="AF5" s="1">
        <v>0</v>
      </c>
      <c r="AG5" s="1">
        <v>75.350877192982452</v>
      </c>
      <c r="AH5" s="1">
        <v>0</v>
      </c>
      <c r="AI5" s="1">
        <f t="shared" si="0"/>
        <v>12.834008097165993</v>
      </c>
      <c r="AK5" t="s">
        <v>36</v>
      </c>
      <c r="AL5" t="s">
        <v>21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13.608428446005268</v>
      </c>
      <c r="AS5" s="1">
        <v>71.817383669885871</v>
      </c>
      <c r="AT5" s="1">
        <v>68.042142230026343</v>
      </c>
      <c r="AU5" s="1">
        <v>2.8094820017559261</v>
      </c>
      <c r="AV5" s="1">
        <v>13.520632133450395</v>
      </c>
      <c r="AW5" s="1">
        <v>70.676031606672524</v>
      </c>
      <c r="AX5" s="1">
        <v>0</v>
      </c>
      <c r="AY5" s="1">
        <v>0</v>
      </c>
      <c r="AZ5" s="1">
        <f t="shared" si="1"/>
        <v>18.498007699061255</v>
      </c>
      <c r="BB5" t="s">
        <v>235</v>
      </c>
      <c r="BC5" t="s">
        <v>232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6.1224489795918364</v>
      </c>
      <c r="BJ5" s="1">
        <v>73.646850044365578</v>
      </c>
      <c r="BK5" s="1">
        <v>70.363797692990232</v>
      </c>
      <c r="BL5" s="1">
        <v>73.91304347826086</v>
      </c>
      <c r="BM5" s="1">
        <v>6.3886424134871334</v>
      </c>
      <c r="BN5" s="1">
        <v>33.895297249334519</v>
      </c>
      <c r="BO5" s="1">
        <v>72.404614019520849</v>
      </c>
      <c r="BP5" s="1">
        <v>0</v>
      </c>
      <c r="BQ5" s="1">
        <f t="shared" si="2"/>
        <v>25.902668759811618</v>
      </c>
      <c r="BS5" s="1">
        <v>0</v>
      </c>
      <c r="BT5" s="1">
        <v>0</v>
      </c>
      <c r="BU5" s="1">
        <v>0</v>
      </c>
      <c r="BV5" s="1">
        <v>6.5789473684210522</v>
      </c>
      <c r="BW5" s="1">
        <v>13.608428446005268</v>
      </c>
      <c r="BX5" s="1">
        <v>6.1224489795918364</v>
      </c>
      <c r="BY5" s="1">
        <v>45.877192982456137</v>
      </c>
      <c r="BZ5" s="1">
        <v>71.817383669885871</v>
      </c>
      <c r="CA5" s="1">
        <v>73.646850044365578</v>
      </c>
      <c r="CB5" s="1">
        <v>32.894736842105267</v>
      </c>
      <c r="CC5" s="1">
        <v>68.042142230026343</v>
      </c>
      <c r="CD5" s="1">
        <v>70.363797692990232</v>
      </c>
      <c r="CE5" s="1">
        <v>3.070175438596491</v>
      </c>
      <c r="CF5" s="1">
        <v>2.8094820017559261</v>
      </c>
      <c r="CG5" s="1">
        <v>73.91304347826086</v>
      </c>
      <c r="CH5" s="1">
        <v>0</v>
      </c>
      <c r="CI5" s="1">
        <v>70.676031606672524</v>
      </c>
      <c r="CJ5" s="1">
        <v>33.895297249334519</v>
      </c>
      <c r="CK5" s="1">
        <v>75.350877192982452</v>
      </c>
      <c r="CL5" s="1">
        <v>0</v>
      </c>
      <c r="CM5" s="1">
        <v>72.404614019520849</v>
      </c>
      <c r="CN5" s="1">
        <v>0</v>
      </c>
      <c r="CO5" s="1">
        <v>0</v>
      </c>
      <c r="CP5" s="1">
        <v>0</v>
      </c>
      <c r="CQ5" s="1">
        <v>3.070175438596491</v>
      </c>
      <c r="CR5" s="1">
        <v>13.520632133450395</v>
      </c>
      <c r="CS5" s="1">
        <v>6.3886424134871334</v>
      </c>
      <c r="CT5" s="1">
        <v>0</v>
      </c>
      <c r="CU5" s="1">
        <v>0</v>
      </c>
      <c r="CV5" s="1">
        <v>0</v>
      </c>
      <c r="CY5" s="1">
        <v>12.834008097165993</v>
      </c>
      <c r="CZ5" s="1">
        <v>18.498007699061255</v>
      </c>
      <c r="DA5" s="1">
        <v>25.902668759811618</v>
      </c>
    </row>
    <row r="6" spans="1:105" x14ac:dyDescent="0.3">
      <c r="A6" t="s">
        <v>23</v>
      </c>
      <c r="B6" t="s">
        <v>15</v>
      </c>
      <c r="C6" t="s">
        <v>24</v>
      </c>
      <c r="D6" t="s">
        <v>21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2.2569444444444442</v>
      </c>
      <c r="K6" s="1">
        <v>2.9513888888888888</v>
      </c>
      <c r="L6" s="1">
        <v>4.6006944444444446</v>
      </c>
      <c r="M6" s="1">
        <v>1.2152777777777779</v>
      </c>
      <c r="N6" s="1">
        <v>1.1284722222222221</v>
      </c>
      <c r="O6" s="1">
        <v>1.2152777777777779</v>
      </c>
      <c r="P6" s="1">
        <v>0.95486111111111116</v>
      </c>
      <c r="Q6" s="1">
        <v>0</v>
      </c>
      <c r="T6" t="s">
        <v>41</v>
      </c>
      <c r="U6" s="1" t="s">
        <v>169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2.0122484689413822</v>
      </c>
      <c r="AC6" s="1">
        <v>1.3998250218722661</v>
      </c>
      <c r="AD6" s="1">
        <v>0.43744531933508313</v>
      </c>
      <c r="AE6" s="1">
        <v>0</v>
      </c>
      <c r="AF6" s="1">
        <v>3.4120734908136483</v>
      </c>
      <c r="AG6" s="1">
        <v>0.43744531933508313</v>
      </c>
      <c r="AH6" s="1">
        <v>0</v>
      </c>
      <c r="AI6" s="1">
        <f t="shared" si="0"/>
        <v>0.59223366309980485</v>
      </c>
      <c r="AK6" t="s">
        <v>38</v>
      </c>
      <c r="AL6" t="s">
        <v>21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1.1393514460999123</v>
      </c>
      <c r="AS6" s="1">
        <v>5.5214723926380369</v>
      </c>
      <c r="AT6" s="1">
        <v>2.7169149868536371</v>
      </c>
      <c r="AU6" s="1">
        <v>5.7843996494303243</v>
      </c>
      <c r="AV6" s="1">
        <v>0.78878177037686237</v>
      </c>
      <c r="AW6" s="1">
        <v>3.7686240140227865</v>
      </c>
      <c r="AX6" s="1">
        <v>5.9596844872918489</v>
      </c>
      <c r="AY6" s="1">
        <v>0</v>
      </c>
      <c r="AZ6" s="1">
        <f t="shared" si="1"/>
        <v>1.9753252882087236</v>
      </c>
      <c r="BB6" t="s">
        <v>236</v>
      </c>
      <c r="BC6" t="s">
        <v>232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1.2280701754385965</v>
      </c>
      <c r="BJ6" s="1">
        <v>2.3684210526315792</v>
      </c>
      <c r="BK6" s="1">
        <v>0.96491228070175439</v>
      </c>
      <c r="BL6" s="1">
        <v>0.78947368421052633</v>
      </c>
      <c r="BM6" s="1">
        <v>0.96491228070175439</v>
      </c>
      <c r="BN6" s="1">
        <v>1.0526315789473684</v>
      </c>
      <c r="BO6" s="1">
        <v>4.3859649122807012</v>
      </c>
      <c r="BP6" s="1">
        <v>0</v>
      </c>
      <c r="BQ6" s="1">
        <f t="shared" si="2"/>
        <v>0.90418353576248311</v>
      </c>
      <c r="BS6" s="1">
        <v>0</v>
      </c>
      <c r="BT6" s="1">
        <v>0</v>
      </c>
      <c r="BU6" s="1">
        <v>0</v>
      </c>
      <c r="BV6" s="1">
        <v>0</v>
      </c>
      <c r="BW6" s="1">
        <v>1.1393514460999123</v>
      </c>
      <c r="BX6" s="1">
        <v>1.2280701754385965</v>
      </c>
      <c r="BY6" s="1">
        <v>2.0122484689413822</v>
      </c>
      <c r="BZ6" s="1">
        <v>5.5214723926380369</v>
      </c>
      <c r="CA6" s="1">
        <v>2.3684210526315792</v>
      </c>
      <c r="CB6" s="1">
        <v>1.3998250218722661</v>
      </c>
      <c r="CC6" s="1">
        <v>2.7169149868536371</v>
      </c>
      <c r="CD6" s="1">
        <v>0.96491228070175439</v>
      </c>
      <c r="CE6" s="1">
        <v>0.43744531933508313</v>
      </c>
      <c r="CF6" s="1">
        <v>5.7843996494303243</v>
      </c>
      <c r="CG6" s="1">
        <v>0.78947368421052633</v>
      </c>
      <c r="CH6" s="1">
        <v>3.4120734908136483</v>
      </c>
      <c r="CI6" s="1">
        <v>3.7686240140227865</v>
      </c>
      <c r="CJ6" s="1">
        <v>1.0526315789473684</v>
      </c>
      <c r="CK6" s="1">
        <v>0.43744531933508313</v>
      </c>
      <c r="CL6" s="1">
        <v>5.9596844872918489</v>
      </c>
      <c r="CM6" s="1">
        <v>4.3859649122807012</v>
      </c>
      <c r="CN6" s="1">
        <v>0</v>
      </c>
      <c r="CO6" s="1">
        <v>0</v>
      </c>
      <c r="CP6" s="1">
        <v>0</v>
      </c>
      <c r="CQ6" s="1">
        <v>0</v>
      </c>
      <c r="CR6" s="1">
        <v>0.78878177037686237</v>
      </c>
      <c r="CS6" s="1">
        <v>0.96491228070175439</v>
      </c>
      <c r="CT6" s="1">
        <v>0</v>
      </c>
      <c r="CU6" s="1">
        <v>0</v>
      </c>
      <c r="CV6" s="1">
        <v>0</v>
      </c>
      <c r="CY6" s="1">
        <v>0.59223366309980485</v>
      </c>
      <c r="CZ6" s="1">
        <v>1.9753252882087236</v>
      </c>
      <c r="DA6" s="1">
        <v>0.90418353576248311</v>
      </c>
    </row>
    <row r="7" spans="1:105" x14ac:dyDescent="0.3">
      <c r="A7" t="s">
        <v>25</v>
      </c>
      <c r="B7" t="s">
        <v>15</v>
      </c>
      <c r="C7" t="s">
        <v>26</v>
      </c>
      <c r="D7" t="s">
        <v>17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0.1736111111111111</v>
      </c>
      <c r="K7" s="1">
        <v>5.3819444444444446</v>
      </c>
      <c r="L7" s="1">
        <v>2.5173611111111112</v>
      </c>
      <c r="M7" s="1">
        <v>2.6909722222222223</v>
      </c>
      <c r="N7" s="1">
        <v>1.2152777777777779</v>
      </c>
      <c r="O7" s="1">
        <v>5.2951388888888884</v>
      </c>
      <c r="P7" s="1">
        <v>0</v>
      </c>
      <c r="Q7" s="1">
        <v>0</v>
      </c>
      <c r="T7" t="s">
        <v>45</v>
      </c>
      <c r="U7" s="1" t="s">
        <v>169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2.8571428571428572</v>
      </c>
      <c r="AB7" s="1">
        <v>7.1428571428571423</v>
      </c>
      <c r="AC7" s="1">
        <v>4.4642857142857144</v>
      </c>
      <c r="AD7" s="1">
        <v>7.6785714285714288</v>
      </c>
      <c r="AE7" s="1">
        <v>2.0535714285714284</v>
      </c>
      <c r="AF7" s="1">
        <v>0</v>
      </c>
      <c r="AG7" s="1">
        <v>10.625</v>
      </c>
      <c r="AH7" s="1">
        <v>0</v>
      </c>
      <c r="AI7" s="1">
        <f t="shared" si="0"/>
        <v>2.6785714285714284</v>
      </c>
      <c r="AK7" t="s">
        <v>43</v>
      </c>
      <c r="AL7" t="s">
        <v>21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3.5118525021949081</v>
      </c>
      <c r="AS7" s="1">
        <v>5.5311676909569796</v>
      </c>
      <c r="AT7" s="1">
        <v>3.5118525021949081</v>
      </c>
      <c r="AU7" s="1">
        <v>8.7796312554872689</v>
      </c>
      <c r="AV7" s="1">
        <v>2.6338893766461808</v>
      </c>
      <c r="AW7" s="1">
        <v>7.8138718173836708</v>
      </c>
      <c r="AX7" s="1">
        <v>7.1115013169446879</v>
      </c>
      <c r="AY7" s="1">
        <v>0</v>
      </c>
      <c r="AZ7" s="1">
        <f t="shared" si="1"/>
        <v>2.9918281893698926</v>
      </c>
      <c r="BB7" t="s">
        <v>237</v>
      </c>
      <c r="BC7" t="s">
        <v>232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1.1463844797178129</v>
      </c>
      <c r="BK7" s="1">
        <v>1.7636684303350969</v>
      </c>
      <c r="BL7" s="1">
        <v>2.9100529100529098</v>
      </c>
      <c r="BM7" s="1">
        <v>0</v>
      </c>
      <c r="BN7" s="1">
        <v>2.9982363315696645</v>
      </c>
      <c r="BO7" s="1">
        <v>0.52910052910052907</v>
      </c>
      <c r="BP7" s="1">
        <v>0</v>
      </c>
      <c r="BQ7" s="1">
        <f t="shared" si="2"/>
        <v>0.7190340523673856</v>
      </c>
      <c r="BS7" s="1">
        <v>0</v>
      </c>
      <c r="BT7" s="1">
        <v>0</v>
      </c>
      <c r="BU7" s="1">
        <v>0</v>
      </c>
      <c r="BV7" s="1">
        <v>2.8571428571428572</v>
      </c>
      <c r="BW7" s="1">
        <v>3.5118525021949081</v>
      </c>
      <c r="BX7" s="1">
        <v>0</v>
      </c>
      <c r="BY7" s="1">
        <v>7.1428571428571423</v>
      </c>
      <c r="BZ7" s="1">
        <v>5.5311676909569796</v>
      </c>
      <c r="CA7" s="1">
        <v>1.1463844797178129</v>
      </c>
      <c r="CB7" s="1">
        <v>4.4642857142857144</v>
      </c>
      <c r="CC7" s="1">
        <v>3.5118525021949081</v>
      </c>
      <c r="CD7" s="1">
        <v>1.7636684303350969</v>
      </c>
      <c r="CE7" s="1">
        <v>7.6785714285714288</v>
      </c>
      <c r="CF7" s="1">
        <v>8.7796312554872689</v>
      </c>
      <c r="CG7" s="1">
        <v>2.9100529100529098</v>
      </c>
      <c r="CH7" s="1">
        <v>0</v>
      </c>
      <c r="CI7" s="1">
        <v>7.8138718173836708</v>
      </c>
      <c r="CJ7" s="1">
        <v>2.9982363315696645</v>
      </c>
      <c r="CK7" s="1">
        <v>10.625</v>
      </c>
      <c r="CL7" s="1">
        <v>7.1115013169446879</v>
      </c>
      <c r="CM7" s="1">
        <v>0.52910052910052907</v>
      </c>
      <c r="CN7" s="1">
        <v>0</v>
      </c>
      <c r="CO7" s="1">
        <v>0</v>
      </c>
      <c r="CP7" s="1">
        <v>0</v>
      </c>
      <c r="CQ7" s="1">
        <v>2.0535714285714284</v>
      </c>
      <c r="CR7" s="1">
        <v>2.6338893766461808</v>
      </c>
      <c r="CS7" s="1">
        <v>0</v>
      </c>
      <c r="CT7" s="1">
        <v>0</v>
      </c>
      <c r="CU7" s="1">
        <v>0</v>
      </c>
      <c r="CV7" s="1">
        <v>0</v>
      </c>
      <c r="CY7" s="1">
        <v>2.6785714285714284</v>
      </c>
      <c r="CZ7" s="1">
        <v>2.9918281893698926</v>
      </c>
      <c r="DA7" s="1">
        <v>0.7190340523673856</v>
      </c>
    </row>
    <row r="8" spans="1:105" x14ac:dyDescent="0.3">
      <c r="A8" t="s">
        <v>27</v>
      </c>
      <c r="B8" t="s">
        <v>15</v>
      </c>
      <c r="C8" t="s">
        <v>28</v>
      </c>
      <c r="D8" t="s">
        <v>21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1.9878997407087293</v>
      </c>
      <c r="K8" s="1">
        <v>1.9878997407087293</v>
      </c>
      <c r="L8" s="1">
        <v>1.5557476231633534</v>
      </c>
      <c r="M8" s="1">
        <v>1.0371650821089022</v>
      </c>
      <c r="N8" s="1">
        <v>0.86430423509075205</v>
      </c>
      <c r="O8" s="1">
        <v>2.3336214347450301</v>
      </c>
      <c r="P8" s="1">
        <v>9.5073465859982722</v>
      </c>
      <c r="Q8" s="1">
        <v>0</v>
      </c>
      <c r="T8" t="s">
        <v>51</v>
      </c>
      <c r="U8" s="1" t="s">
        <v>169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1.7574692442882252</v>
      </c>
      <c r="AB8" s="1">
        <v>48.769771528998241</v>
      </c>
      <c r="AC8" s="1">
        <v>46.309314586994724</v>
      </c>
      <c r="AD8" s="1">
        <v>1.2302284710017575</v>
      </c>
      <c r="AE8" s="1">
        <v>4.3057996485061514</v>
      </c>
      <c r="AF8" s="1">
        <v>17.838312829525481</v>
      </c>
      <c r="AG8" s="1">
        <v>16.520210896309315</v>
      </c>
      <c r="AH8" s="1">
        <v>0</v>
      </c>
      <c r="AI8" s="1">
        <f t="shared" si="0"/>
        <v>10.517777477355683</v>
      </c>
      <c r="AK8" t="s">
        <v>49</v>
      </c>
      <c r="AL8" t="s">
        <v>21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1.8388791593695271</v>
      </c>
      <c r="AS8" s="1">
        <v>12.784588441331</v>
      </c>
      <c r="AT8" s="1">
        <v>1.6637478108581436</v>
      </c>
      <c r="AU8" s="1">
        <v>1.4886164623467601</v>
      </c>
      <c r="AV8" s="1">
        <v>1.4010507880910683</v>
      </c>
      <c r="AW8" s="1">
        <v>4.1155866900175129</v>
      </c>
      <c r="AX8" s="1">
        <v>2.3642732049036779</v>
      </c>
      <c r="AY8" s="1">
        <v>0</v>
      </c>
      <c r="AZ8" s="1">
        <f t="shared" si="1"/>
        <v>1.9735955813013606</v>
      </c>
      <c r="BB8" t="s">
        <v>238</v>
      </c>
      <c r="BC8" t="s">
        <v>232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2.1052631578947367</v>
      </c>
      <c r="BJ8" s="1">
        <v>4.2105263157894735</v>
      </c>
      <c r="BK8" s="1">
        <v>4.3859649122807012</v>
      </c>
      <c r="BL8" s="1">
        <v>1.4912280701754386</v>
      </c>
      <c r="BM8" s="1">
        <v>2.5438596491228069</v>
      </c>
      <c r="BN8" s="1">
        <v>3.3333333333333335</v>
      </c>
      <c r="BO8" s="1">
        <v>0.8771929824561403</v>
      </c>
      <c r="BP8" s="1">
        <v>0</v>
      </c>
      <c r="BQ8" s="1">
        <f t="shared" si="2"/>
        <v>1.4574898785425101</v>
      </c>
      <c r="BS8" s="1">
        <v>0</v>
      </c>
      <c r="BT8" s="1">
        <v>0</v>
      </c>
      <c r="BU8" s="1">
        <v>0</v>
      </c>
      <c r="BV8" s="1">
        <v>1.7574692442882252</v>
      </c>
      <c r="BW8" s="1">
        <v>1.8388791593695271</v>
      </c>
      <c r="BX8" s="1">
        <v>2.1052631578947367</v>
      </c>
      <c r="BY8" s="1">
        <v>48.769771528998241</v>
      </c>
      <c r="BZ8" s="1">
        <v>12.784588441331</v>
      </c>
      <c r="CA8" s="1">
        <v>4.2105263157894735</v>
      </c>
      <c r="CB8" s="1">
        <v>46.309314586994724</v>
      </c>
      <c r="CC8" s="1">
        <v>1.6637478108581436</v>
      </c>
      <c r="CD8" s="1">
        <v>4.3859649122807012</v>
      </c>
      <c r="CE8" s="1">
        <v>1.2302284710017575</v>
      </c>
      <c r="CF8" s="1">
        <v>1.4886164623467601</v>
      </c>
      <c r="CG8" s="1">
        <v>1.4912280701754386</v>
      </c>
      <c r="CH8" s="1">
        <v>17.838312829525481</v>
      </c>
      <c r="CI8" s="1">
        <v>4.1155866900175129</v>
      </c>
      <c r="CJ8" s="1">
        <v>3.3333333333333335</v>
      </c>
      <c r="CK8" s="1">
        <v>16.520210896309315</v>
      </c>
      <c r="CL8" s="1">
        <v>2.3642732049036779</v>
      </c>
      <c r="CM8" s="1">
        <v>0.8771929824561403</v>
      </c>
      <c r="CN8" s="1">
        <v>0</v>
      </c>
      <c r="CO8" s="1">
        <v>0</v>
      </c>
      <c r="CP8" s="1">
        <v>0</v>
      </c>
      <c r="CQ8" s="1">
        <v>4.3057996485061514</v>
      </c>
      <c r="CR8" s="1">
        <v>1.4010507880910683</v>
      </c>
      <c r="CS8" s="1">
        <v>2.5438596491228069</v>
      </c>
      <c r="CT8" s="1">
        <v>0</v>
      </c>
      <c r="CU8" s="1">
        <v>0</v>
      </c>
      <c r="CV8" s="1">
        <v>0</v>
      </c>
      <c r="CY8" s="1">
        <v>10.517777477355683</v>
      </c>
      <c r="CZ8" s="1">
        <v>1.9735955813013606</v>
      </c>
      <c r="DA8" s="1">
        <v>1.4574898785425101</v>
      </c>
    </row>
    <row r="9" spans="1:105" x14ac:dyDescent="0.3">
      <c r="A9" t="s">
        <v>29</v>
      </c>
      <c r="B9" t="s">
        <v>15</v>
      </c>
      <c r="C9" t="s">
        <v>234</v>
      </c>
      <c r="D9" t="s">
        <v>232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2.7657735522904061</v>
      </c>
      <c r="K9" s="1">
        <v>1.1235955056179776</v>
      </c>
      <c r="L9" s="1">
        <v>2.0743301642178045</v>
      </c>
      <c r="M9" s="1">
        <v>1.2100259291270528</v>
      </c>
      <c r="N9" s="1">
        <v>1.0371650821089022</v>
      </c>
      <c r="O9" s="1">
        <v>0.86430423509075205</v>
      </c>
      <c r="P9" s="1">
        <v>4.062229904926534</v>
      </c>
      <c r="Q9" s="1">
        <v>0</v>
      </c>
      <c r="T9" t="s">
        <v>56</v>
      </c>
      <c r="U9" s="1" t="s">
        <v>169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2.6956521739130435</v>
      </c>
      <c r="AB9" s="1">
        <v>61.391304347826093</v>
      </c>
      <c r="AC9" s="1">
        <v>7.2173913043478253</v>
      </c>
      <c r="AD9" s="1">
        <v>5.0434782608695654</v>
      </c>
      <c r="AE9" s="1">
        <v>0.69565217391304346</v>
      </c>
      <c r="AF9" s="1">
        <v>0</v>
      </c>
      <c r="AG9" s="1">
        <v>77.913043478260875</v>
      </c>
      <c r="AH9" s="1">
        <v>8.6956521739130432E-2</v>
      </c>
      <c r="AI9" s="1">
        <f t="shared" si="0"/>
        <v>11.926421404682275</v>
      </c>
      <c r="AK9" t="s">
        <v>53</v>
      </c>
      <c r="AL9" t="s">
        <v>21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17.84776902887139</v>
      </c>
      <c r="AS9" s="1">
        <v>26.684164479440071</v>
      </c>
      <c r="AT9" s="1">
        <v>20.034995625546806</v>
      </c>
      <c r="AU9" s="1">
        <v>1.9247594050743655</v>
      </c>
      <c r="AV9" s="1">
        <v>14.610673665791776</v>
      </c>
      <c r="AW9" s="1">
        <v>78.040244969378818</v>
      </c>
      <c r="AX9" s="1">
        <v>0</v>
      </c>
      <c r="AY9" s="1">
        <v>0</v>
      </c>
      <c r="AZ9" s="1">
        <f t="shared" si="1"/>
        <v>12.241739013392557</v>
      </c>
      <c r="BB9" t="s">
        <v>239</v>
      </c>
      <c r="BC9" t="s">
        <v>232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0.5240174672489083</v>
      </c>
      <c r="BJ9" s="1">
        <v>17.467248908296941</v>
      </c>
      <c r="BK9" s="1">
        <v>1.3100436681222707</v>
      </c>
      <c r="BL9" s="1">
        <v>4.890829694323144</v>
      </c>
      <c r="BM9" s="1">
        <v>1.1353711790393013</v>
      </c>
      <c r="BN9" s="1">
        <v>76.419213973799131</v>
      </c>
      <c r="BO9" s="1">
        <v>0</v>
      </c>
      <c r="BP9" s="1">
        <v>0</v>
      </c>
      <c r="BQ9" s="1">
        <f t="shared" si="2"/>
        <v>7.8266711454484383</v>
      </c>
      <c r="BS9" s="1">
        <v>0</v>
      </c>
      <c r="BT9" s="1">
        <v>0</v>
      </c>
      <c r="BU9" s="1">
        <v>0</v>
      </c>
      <c r="BV9" s="1">
        <v>2.6956521739130435</v>
      </c>
      <c r="BW9" s="1">
        <v>17.84776902887139</v>
      </c>
      <c r="BX9" s="1">
        <v>0.5240174672489083</v>
      </c>
      <c r="BY9" s="1">
        <v>61.391304347826093</v>
      </c>
      <c r="BZ9" s="1">
        <v>26.684164479440071</v>
      </c>
      <c r="CA9" s="1">
        <v>17.467248908296941</v>
      </c>
      <c r="CB9" s="1">
        <v>7.2173913043478253</v>
      </c>
      <c r="CC9" s="1">
        <v>20.034995625546806</v>
      </c>
      <c r="CD9" s="1">
        <v>1.3100436681222707</v>
      </c>
      <c r="CE9" s="1">
        <v>5.0434782608695654</v>
      </c>
      <c r="CF9" s="1">
        <v>1.9247594050743655</v>
      </c>
      <c r="CG9" s="1">
        <v>4.890829694323144</v>
      </c>
      <c r="CH9" s="1">
        <v>0</v>
      </c>
      <c r="CI9" s="1">
        <v>78.040244969378818</v>
      </c>
      <c r="CJ9" s="1">
        <v>76.419213973799131</v>
      </c>
      <c r="CK9" s="1">
        <v>77.913043478260875</v>
      </c>
      <c r="CL9" s="1">
        <v>0</v>
      </c>
      <c r="CM9" s="1">
        <v>0</v>
      </c>
      <c r="CN9" s="1">
        <v>8.6956521739130432E-2</v>
      </c>
      <c r="CO9" s="1">
        <v>0</v>
      </c>
      <c r="CP9" s="1">
        <v>0</v>
      </c>
      <c r="CQ9" s="1">
        <v>0.69565217391304346</v>
      </c>
      <c r="CR9" s="1">
        <v>14.610673665791776</v>
      </c>
      <c r="CS9" s="1">
        <v>1.1353711790393013</v>
      </c>
      <c r="CT9" s="1">
        <v>0</v>
      </c>
      <c r="CU9" s="1">
        <v>0</v>
      </c>
      <c r="CV9" s="1">
        <v>0</v>
      </c>
      <c r="CY9" s="1">
        <v>11.926421404682275</v>
      </c>
      <c r="CZ9" s="1">
        <v>12.241739013392557</v>
      </c>
      <c r="DA9" s="1">
        <v>7.8266711454484383</v>
      </c>
    </row>
    <row r="10" spans="1:105" x14ac:dyDescent="0.3">
      <c r="A10" t="s">
        <v>30</v>
      </c>
      <c r="B10" t="s">
        <v>15</v>
      </c>
      <c r="C10" t="s">
        <v>31</v>
      </c>
      <c r="D10" t="s">
        <v>17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1.9861830742659756</v>
      </c>
      <c r="K10" s="1">
        <v>3.6269430051813467</v>
      </c>
      <c r="L10" s="1">
        <v>1.6407599309153715</v>
      </c>
      <c r="M10" s="1">
        <v>0.94991364421416236</v>
      </c>
      <c r="N10" s="1">
        <v>0.77720207253886009</v>
      </c>
      <c r="O10" s="1">
        <v>3.2815198618307431</v>
      </c>
      <c r="P10" s="1">
        <v>0.86355785837651122</v>
      </c>
      <c r="Q10" s="1">
        <v>0</v>
      </c>
      <c r="T10" t="s">
        <v>58</v>
      </c>
      <c r="U10" s="1" t="s">
        <v>169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1.1775362318840581</v>
      </c>
      <c r="AB10" s="1">
        <v>8.0615942028985508</v>
      </c>
      <c r="AC10" s="1">
        <v>5.0724637681159424</v>
      </c>
      <c r="AD10" s="1">
        <v>2.5362318840579712</v>
      </c>
      <c r="AE10" s="1">
        <v>16.847826086956523</v>
      </c>
      <c r="AF10" s="1">
        <v>4.6195652173913038</v>
      </c>
      <c r="AG10" s="1">
        <v>8.9673913043478262</v>
      </c>
      <c r="AH10" s="1">
        <v>0</v>
      </c>
      <c r="AI10" s="1">
        <f t="shared" si="0"/>
        <v>3.6371237458193986</v>
      </c>
      <c r="AK10" t="s">
        <v>60</v>
      </c>
      <c r="AL10" t="s">
        <v>21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1.784121320249777</v>
      </c>
      <c r="AS10" s="1">
        <v>0.80285459411239968</v>
      </c>
      <c r="AT10" s="1">
        <v>2.3193577163247099</v>
      </c>
      <c r="AU10" s="1">
        <v>4.3710972346119537</v>
      </c>
      <c r="AV10" s="1">
        <v>1.1596788581623549</v>
      </c>
      <c r="AW10" s="1">
        <v>5.5307760927743086</v>
      </c>
      <c r="AX10" s="1">
        <v>2.6761819803746656</v>
      </c>
      <c r="AY10" s="1">
        <v>0</v>
      </c>
      <c r="AZ10" s="1">
        <f t="shared" si="1"/>
        <v>1.4341590612777053</v>
      </c>
      <c r="BB10" t="s">
        <v>240</v>
      </c>
      <c r="BC10" t="s">
        <v>232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0.44365572315882873</v>
      </c>
      <c r="BJ10" s="1">
        <v>0.88731144631765746</v>
      </c>
      <c r="BK10" s="1">
        <v>0.79858030168589167</v>
      </c>
      <c r="BL10" s="1">
        <v>2.3070097604259097</v>
      </c>
      <c r="BM10" s="1">
        <v>3.0168589174800355</v>
      </c>
      <c r="BN10" s="1">
        <v>2.1295474711623781</v>
      </c>
      <c r="BO10" s="1">
        <v>0.88731144631765746</v>
      </c>
      <c r="BP10" s="1">
        <v>0</v>
      </c>
      <c r="BQ10" s="1">
        <f t="shared" si="2"/>
        <v>0.80540577434987359</v>
      </c>
      <c r="BS10" s="1">
        <v>0</v>
      </c>
      <c r="BT10" s="1">
        <v>0</v>
      </c>
      <c r="BU10" s="1">
        <v>0</v>
      </c>
      <c r="BV10" s="1">
        <v>1.1775362318840581</v>
      </c>
      <c r="BW10" s="1">
        <v>1.784121320249777</v>
      </c>
      <c r="BX10" s="1">
        <v>0.44365572315882873</v>
      </c>
      <c r="BY10" s="1">
        <v>8.0615942028985508</v>
      </c>
      <c r="BZ10" s="1">
        <v>0.80285459411239968</v>
      </c>
      <c r="CA10" s="1">
        <v>0.88731144631765746</v>
      </c>
      <c r="CB10" s="1">
        <v>5.0724637681159424</v>
      </c>
      <c r="CC10" s="1">
        <v>2.3193577163247099</v>
      </c>
      <c r="CD10" s="1">
        <v>0.79858030168589167</v>
      </c>
      <c r="CE10" s="1">
        <v>2.5362318840579712</v>
      </c>
      <c r="CF10" s="1">
        <v>4.3710972346119537</v>
      </c>
      <c r="CG10" s="1">
        <v>2.3070097604259097</v>
      </c>
      <c r="CH10" s="1">
        <v>4.6195652173913038</v>
      </c>
      <c r="CI10" s="1">
        <v>5.5307760927743086</v>
      </c>
      <c r="CJ10" s="1">
        <v>2.1295474711623781</v>
      </c>
      <c r="CK10" s="1">
        <v>8.9673913043478262</v>
      </c>
      <c r="CL10" s="1">
        <v>2.6761819803746656</v>
      </c>
      <c r="CM10" s="1">
        <v>0.88731144631765746</v>
      </c>
      <c r="CN10" s="1">
        <v>0</v>
      </c>
      <c r="CO10" s="1">
        <v>0</v>
      </c>
      <c r="CP10" s="1">
        <v>0</v>
      </c>
      <c r="CQ10" s="1">
        <v>16.847826086956523</v>
      </c>
      <c r="CR10" s="1">
        <v>1.1596788581623549</v>
      </c>
      <c r="CS10" s="1">
        <v>3.0168589174800355</v>
      </c>
      <c r="CT10" s="1">
        <v>0</v>
      </c>
      <c r="CU10" s="1">
        <v>0</v>
      </c>
      <c r="CV10" s="1">
        <v>0</v>
      </c>
      <c r="CY10" s="1">
        <v>3.6371237458193986</v>
      </c>
      <c r="CZ10" s="1">
        <v>1.4341590612777053</v>
      </c>
      <c r="DA10" s="1">
        <v>0.80540577434987359</v>
      </c>
    </row>
    <row r="11" spans="1:105" x14ac:dyDescent="0.3">
      <c r="A11" t="s">
        <v>32</v>
      </c>
      <c r="B11" t="s">
        <v>15</v>
      </c>
      <c r="C11" t="s">
        <v>235</v>
      </c>
      <c r="D11" t="s">
        <v>232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6.1224489795918364</v>
      </c>
      <c r="K11" s="1">
        <v>73.646850044365578</v>
      </c>
      <c r="L11" s="1">
        <v>70.363797692990232</v>
      </c>
      <c r="M11" s="1">
        <v>73.91304347826086</v>
      </c>
      <c r="N11" s="1">
        <v>6.3886424134871334</v>
      </c>
      <c r="O11" s="1">
        <v>33.895297249334519</v>
      </c>
      <c r="P11" s="1">
        <v>72.404614019520849</v>
      </c>
      <c r="Q11" s="1">
        <v>0</v>
      </c>
      <c r="T11" t="s">
        <v>66</v>
      </c>
      <c r="U11" s="1" t="s">
        <v>169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5.3555750658472343</v>
      </c>
      <c r="AC11" s="1">
        <v>3.8630377524143986</v>
      </c>
      <c r="AD11" s="1">
        <v>3.5996488147497807</v>
      </c>
      <c r="AE11" s="1">
        <v>1.2291483757682178</v>
      </c>
      <c r="AF11" s="1">
        <v>1.755926251097454</v>
      </c>
      <c r="AG11" s="1">
        <v>5.6189640035118522</v>
      </c>
      <c r="AH11" s="1">
        <v>0</v>
      </c>
      <c r="AI11" s="1">
        <f t="shared" si="0"/>
        <v>1.6478692510299184</v>
      </c>
      <c r="AK11" t="s">
        <v>64</v>
      </c>
      <c r="AL11" t="s">
        <v>21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1.5775635407537247</v>
      </c>
      <c r="AS11" s="1">
        <v>1.5775635407537247</v>
      </c>
      <c r="AT11" s="1">
        <v>1.6652059596844873</v>
      </c>
      <c r="AU11" s="1">
        <v>2.8921998247151621</v>
      </c>
      <c r="AV11" s="1">
        <v>1.6652059596844873</v>
      </c>
      <c r="AW11" s="1">
        <v>2.7169149868536371</v>
      </c>
      <c r="AX11" s="1">
        <v>1.9281332164767746</v>
      </c>
      <c r="AY11" s="1">
        <v>0</v>
      </c>
      <c r="AZ11" s="1">
        <f t="shared" si="1"/>
        <v>1.0786759253016922</v>
      </c>
      <c r="BB11" t="s">
        <v>241</v>
      </c>
      <c r="BC11" t="s">
        <v>232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4.2290748898678414</v>
      </c>
      <c r="BJ11" s="1">
        <v>0.79295154185022032</v>
      </c>
      <c r="BK11" s="1">
        <v>7.929515418502203</v>
      </c>
      <c r="BL11" s="1">
        <v>7.1365638766519828</v>
      </c>
      <c r="BM11" s="1">
        <v>1.7621145374449341</v>
      </c>
      <c r="BN11" s="1">
        <v>0</v>
      </c>
      <c r="BO11" s="1">
        <v>7.7533039647577091</v>
      </c>
      <c r="BP11" s="1">
        <v>0</v>
      </c>
      <c r="BQ11" s="1">
        <f t="shared" si="2"/>
        <v>2.2771941714672992</v>
      </c>
      <c r="BS11" s="1">
        <v>0</v>
      </c>
      <c r="BT11" s="1">
        <v>0</v>
      </c>
      <c r="BU11" s="1">
        <v>0</v>
      </c>
      <c r="BV11" s="1">
        <v>0</v>
      </c>
      <c r="BW11" s="1">
        <v>1.5775635407537247</v>
      </c>
      <c r="BX11" s="1">
        <v>4.2290748898678414</v>
      </c>
      <c r="BY11" s="1">
        <v>5.3555750658472343</v>
      </c>
      <c r="BZ11" s="1">
        <v>1.5775635407537247</v>
      </c>
      <c r="CA11" s="1">
        <v>0.79295154185022032</v>
      </c>
      <c r="CB11" s="1">
        <v>3.8630377524143986</v>
      </c>
      <c r="CC11" s="1">
        <v>1.6652059596844873</v>
      </c>
      <c r="CD11" s="1">
        <v>7.929515418502203</v>
      </c>
      <c r="CE11" s="1">
        <v>3.5996488147497807</v>
      </c>
      <c r="CF11" s="1">
        <v>2.8921998247151621</v>
      </c>
      <c r="CG11" s="1">
        <v>7.1365638766519828</v>
      </c>
      <c r="CH11" s="1">
        <v>1.755926251097454</v>
      </c>
      <c r="CI11" s="1">
        <v>2.7169149868536371</v>
      </c>
      <c r="CJ11" s="1">
        <v>0</v>
      </c>
      <c r="CK11" s="1">
        <v>5.6189640035118522</v>
      </c>
      <c r="CL11" s="1">
        <v>1.9281332164767746</v>
      </c>
      <c r="CM11" s="1">
        <v>7.7533039647577091</v>
      </c>
      <c r="CN11" s="1">
        <v>0</v>
      </c>
      <c r="CO11" s="1">
        <v>0</v>
      </c>
      <c r="CP11" s="1">
        <v>0</v>
      </c>
      <c r="CQ11" s="1">
        <v>1.2291483757682178</v>
      </c>
      <c r="CR11" s="1">
        <v>1.6652059596844873</v>
      </c>
      <c r="CS11" s="1">
        <v>1.7621145374449341</v>
      </c>
      <c r="CT11" s="1">
        <v>0</v>
      </c>
      <c r="CU11" s="1">
        <v>0</v>
      </c>
      <c r="CV11" s="1">
        <v>0</v>
      </c>
      <c r="CY11" s="1">
        <v>1.6478692510299184</v>
      </c>
      <c r="CZ11" s="1">
        <v>1.0786759253016922</v>
      </c>
      <c r="DA11" s="1">
        <v>2.2771941714672992</v>
      </c>
    </row>
    <row r="12" spans="1:105" x14ac:dyDescent="0.3">
      <c r="A12" t="s">
        <v>33</v>
      </c>
      <c r="B12" t="s">
        <v>15</v>
      </c>
      <c r="C12" t="s">
        <v>34</v>
      </c>
      <c r="D12" t="s">
        <v>17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6.5789473684210522</v>
      </c>
      <c r="K12" s="1">
        <v>45.877192982456137</v>
      </c>
      <c r="L12" s="1">
        <v>32.894736842105267</v>
      </c>
      <c r="M12" s="1">
        <v>3.070175438596491</v>
      </c>
      <c r="N12" s="1">
        <v>3.070175438596491</v>
      </c>
      <c r="O12" s="1">
        <v>0</v>
      </c>
      <c r="P12" s="1">
        <v>75.350877192982452</v>
      </c>
      <c r="Q12" s="1">
        <v>0</v>
      </c>
      <c r="T12" t="s">
        <v>71</v>
      </c>
      <c r="U12" s="1" t="s">
        <v>169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1.2345679012345678</v>
      </c>
      <c r="AB12" s="1">
        <v>1.9400352733686066</v>
      </c>
      <c r="AC12" s="1">
        <v>2.5573192239858904</v>
      </c>
      <c r="AD12" s="1">
        <v>2.4691358024691357</v>
      </c>
      <c r="AE12" s="1">
        <v>0.79365079365079361</v>
      </c>
      <c r="AF12" s="1">
        <v>2.3809523809523809</v>
      </c>
      <c r="AG12" s="1">
        <v>1.6754850088183422</v>
      </c>
      <c r="AH12" s="1">
        <v>0</v>
      </c>
      <c r="AI12" s="1">
        <f t="shared" si="0"/>
        <v>1.0039343372676706</v>
      </c>
      <c r="AK12" t="s">
        <v>68</v>
      </c>
      <c r="AL12" t="s">
        <v>21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1.5205724508050089</v>
      </c>
      <c r="AS12" s="1">
        <v>5.0089445438282647</v>
      </c>
      <c r="AT12" s="1">
        <v>5.0089445438282647</v>
      </c>
      <c r="AU12" s="1">
        <v>4.6511627906976747</v>
      </c>
      <c r="AV12" s="1">
        <v>1.4311270125223614</v>
      </c>
      <c r="AW12" s="1">
        <v>4.6511627906976747</v>
      </c>
      <c r="AX12" s="1">
        <v>1.4311270125223614</v>
      </c>
      <c r="AY12" s="1">
        <v>0</v>
      </c>
      <c r="AZ12" s="1">
        <f t="shared" si="1"/>
        <v>1.8233108573001238</v>
      </c>
      <c r="BB12" t="s">
        <v>242</v>
      </c>
      <c r="BC12" t="s">
        <v>232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0.61619718309859151</v>
      </c>
      <c r="BJ12" s="1">
        <v>2.552816901408451</v>
      </c>
      <c r="BK12" s="1">
        <v>2.552816901408451</v>
      </c>
      <c r="BL12" s="1">
        <v>2.112676056338028</v>
      </c>
      <c r="BM12" s="1">
        <v>1.1443661971830987</v>
      </c>
      <c r="BN12" s="1">
        <v>0.70422535211267612</v>
      </c>
      <c r="BO12" s="1">
        <v>1.3204225352112675</v>
      </c>
      <c r="BP12" s="1">
        <v>0</v>
      </c>
      <c r="BQ12" s="1">
        <f t="shared" si="2"/>
        <v>0.84642470205850495</v>
      </c>
      <c r="BS12" s="1">
        <v>0</v>
      </c>
      <c r="BT12" s="1">
        <v>0</v>
      </c>
      <c r="BU12" s="1">
        <v>0</v>
      </c>
      <c r="BV12" s="1">
        <v>1.2345679012345678</v>
      </c>
      <c r="BW12" s="1">
        <v>1.5205724508050089</v>
      </c>
      <c r="BX12" s="1">
        <v>0.61619718309859151</v>
      </c>
      <c r="BY12" s="1">
        <v>1.9400352733686066</v>
      </c>
      <c r="BZ12" s="1">
        <v>5.0089445438282647</v>
      </c>
      <c r="CA12" s="1">
        <v>2.552816901408451</v>
      </c>
      <c r="CB12" s="1">
        <v>2.5573192239858904</v>
      </c>
      <c r="CC12" s="1">
        <v>5.0089445438282647</v>
      </c>
      <c r="CD12" s="1">
        <v>2.552816901408451</v>
      </c>
      <c r="CE12" s="1">
        <v>2.4691358024691357</v>
      </c>
      <c r="CF12" s="1">
        <v>4.6511627906976747</v>
      </c>
      <c r="CG12" s="1">
        <v>2.112676056338028</v>
      </c>
      <c r="CH12" s="1">
        <v>2.3809523809523809</v>
      </c>
      <c r="CI12" s="1">
        <v>4.6511627906976747</v>
      </c>
      <c r="CJ12" s="1">
        <v>0.70422535211267612</v>
      </c>
      <c r="CK12" s="1">
        <v>1.6754850088183422</v>
      </c>
      <c r="CL12" s="1">
        <v>1.4311270125223614</v>
      </c>
      <c r="CM12" s="1">
        <v>1.3204225352112675</v>
      </c>
      <c r="CN12" s="1">
        <v>0</v>
      </c>
      <c r="CO12" s="1">
        <v>0</v>
      </c>
      <c r="CP12" s="1">
        <v>0</v>
      </c>
      <c r="CQ12" s="1">
        <v>0.79365079365079361</v>
      </c>
      <c r="CR12" s="1">
        <v>1.4311270125223614</v>
      </c>
      <c r="CS12" s="1">
        <v>1.1443661971830987</v>
      </c>
      <c r="CT12" s="1">
        <v>0</v>
      </c>
      <c r="CU12" s="1">
        <v>0</v>
      </c>
      <c r="CV12" s="1">
        <v>0</v>
      </c>
      <c r="CY12" s="1">
        <v>1.0039343372676706</v>
      </c>
      <c r="CZ12" s="1">
        <v>1.8233108573001238</v>
      </c>
      <c r="DA12" s="1">
        <v>0.84642470205850495</v>
      </c>
    </row>
    <row r="13" spans="1:105" x14ac:dyDescent="0.3">
      <c r="A13" t="s">
        <v>35</v>
      </c>
      <c r="B13" t="s">
        <v>15</v>
      </c>
      <c r="C13" t="s">
        <v>36</v>
      </c>
      <c r="D13" t="s">
        <v>21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13.608428446005268</v>
      </c>
      <c r="K13" s="1">
        <v>71.817383669885871</v>
      </c>
      <c r="L13" s="1">
        <v>68.042142230026343</v>
      </c>
      <c r="M13" s="1">
        <v>2.8094820017559261</v>
      </c>
      <c r="N13" s="1">
        <v>13.520632133450395</v>
      </c>
      <c r="O13" s="1">
        <v>70.676031606672524</v>
      </c>
      <c r="P13" s="1">
        <v>0</v>
      </c>
      <c r="Q13" s="1">
        <v>0</v>
      </c>
      <c r="T13" t="s">
        <v>73</v>
      </c>
      <c r="U13" s="1" t="s">
        <v>169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0.43936731107205629</v>
      </c>
      <c r="AB13" s="1">
        <v>9.0509666080843587</v>
      </c>
      <c r="AC13" s="1">
        <v>9.9297012302284706</v>
      </c>
      <c r="AD13" s="1">
        <v>3.0755711775043935</v>
      </c>
      <c r="AE13" s="1">
        <v>0</v>
      </c>
      <c r="AF13" s="1">
        <v>5.7996485061511418</v>
      </c>
      <c r="AG13" s="1">
        <v>0</v>
      </c>
      <c r="AH13" s="1">
        <v>0</v>
      </c>
      <c r="AI13" s="1">
        <f t="shared" si="0"/>
        <v>2.1765580640800328</v>
      </c>
      <c r="AK13" t="s">
        <v>75</v>
      </c>
      <c r="AL13" t="s">
        <v>21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1.9417475728155338</v>
      </c>
      <c r="AT13" s="1">
        <v>5.0308914386584291</v>
      </c>
      <c r="AU13" s="1">
        <v>0.79435127978817288</v>
      </c>
      <c r="AV13" s="1">
        <v>0</v>
      </c>
      <c r="AW13" s="1">
        <v>4.5895851721094445</v>
      </c>
      <c r="AX13" s="1">
        <v>0.88261253309796994</v>
      </c>
      <c r="AY13" s="1">
        <v>0</v>
      </c>
      <c r="AZ13" s="1">
        <f t="shared" si="1"/>
        <v>1.0183990766515039</v>
      </c>
      <c r="BB13" t="s">
        <v>243</v>
      </c>
      <c r="BC13" t="s">
        <v>232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1.0572687224669604</v>
      </c>
      <c r="BK13" s="1">
        <v>0.52863436123348018</v>
      </c>
      <c r="BL13" s="1">
        <v>0.88105726872246704</v>
      </c>
      <c r="BM13" s="1">
        <v>0</v>
      </c>
      <c r="BN13" s="1">
        <v>1.4977973568281937</v>
      </c>
      <c r="BO13" s="1">
        <v>2.643171806167401</v>
      </c>
      <c r="BP13" s="1">
        <v>0</v>
      </c>
      <c r="BQ13" s="1">
        <f t="shared" si="2"/>
        <v>0.50830227041680787</v>
      </c>
      <c r="BS13" s="1">
        <v>0</v>
      </c>
      <c r="BT13" s="1">
        <v>0</v>
      </c>
      <c r="BU13" s="1">
        <v>0</v>
      </c>
      <c r="BV13" s="1">
        <v>0.43936731107205629</v>
      </c>
      <c r="BW13" s="1">
        <v>0</v>
      </c>
      <c r="BX13" s="1">
        <v>0</v>
      </c>
      <c r="BY13" s="1">
        <v>9.0509666080843587</v>
      </c>
      <c r="BZ13" s="1">
        <v>1.9417475728155338</v>
      </c>
      <c r="CA13" s="1">
        <v>1.0572687224669604</v>
      </c>
      <c r="CB13" s="1">
        <v>9.9297012302284706</v>
      </c>
      <c r="CC13" s="1">
        <v>5.0308914386584291</v>
      </c>
      <c r="CD13" s="1">
        <v>0.52863436123348018</v>
      </c>
      <c r="CE13" s="1">
        <v>3.0755711775043935</v>
      </c>
      <c r="CF13" s="1">
        <v>0.79435127978817288</v>
      </c>
      <c r="CG13" s="1">
        <v>0.88105726872246704</v>
      </c>
      <c r="CH13" s="1">
        <v>5.7996485061511418</v>
      </c>
      <c r="CI13" s="1">
        <v>4.5895851721094445</v>
      </c>
      <c r="CJ13" s="1">
        <v>1.4977973568281937</v>
      </c>
      <c r="CK13" s="1">
        <v>0</v>
      </c>
      <c r="CL13" s="1">
        <v>0.88261253309796994</v>
      </c>
      <c r="CM13" s="1">
        <v>2.643171806167401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0</v>
      </c>
      <c r="CT13" s="1">
        <v>0</v>
      </c>
      <c r="CU13" s="1">
        <v>0</v>
      </c>
      <c r="CV13" s="1">
        <v>0</v>
      </c>
      <c r="CY13" s="1">
        <v>2.1765580640800328</v>
      </c>
      <c r="CZ13" s="1">
        <v>1.0183990766515039</v>
      </c>
      <c r="DA13" s="1">
        <v>0.50830227041680787</v>
      </c>
    </row>
    <row r="14" spans="1:105" x14ac:dyDescent="0.3">
      <c r="A14" t="s">
        <v>37</v>
      </c>
      <c r="B14" t="s">
        <v>15</v>
      </c>
      <c r="C14" t="s">
        <v>38</v>
      </c>
      <c r="D14" t="s">
        <v>21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1.1393514460999123</v>
      </c>
      <c r="K14" s="1">
        <v>5.5214723926380369</v>
      </c>
      <c r="L14" s="1">
        <v>2.7169149868536371</v>
      </c>
      <c r="M14" s="1">
        <v>5.7843996494303243</v>
      </c>
      <c r="N14" s="1">
        <v>0.78878177037686237</v>
      </c>
      <c r="O14" s="1">
        <v>3.7686240140227865</v>
      </c>
      <c r="P14" s="1">
        <v>5.9596844872918489</v>
      </c>
      <c r="Q14" s="1">
        <v>0</v>
      </c>
      <c r="T14" t="s">
        <v>81</v>
      </c>
      <c r="U14" s="1" t="s">
        <v>169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3.0674846625766872</v>
      </c>
      <c r="AB14" s="1">
        <v>29.184925503943909</v>
      </c>
      <c r="AC14" s="1">
        <v>20.157756354075374</v>
      </c>
      <c r="AD14" s="1">
        <v>3.943908851884312</v>
      </c>
      <c r="AE14" s="1">
        <v>1.4899211218229622</v>
      </c>
      <c r="AF14" s="1">
        <v>3.5056967572304996</v>
      </c>
      <c r="AG14" s="1">
        <v>4.8203330411919367</v>
      </c>
      <c r="AH14" s="1">
        <v>2.2787028921998247</v>
      </c>
      <c r="AI14" s="1">
        <f t="shared" si="0"/>
        <v>5.2652868603788852</v>
      </c>
      <c r="AK14" t="s">
        <v>79</v>
      </c>
      <c r="AL14" t="s">
        <v>21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1.3043478260869565</v>
      </c>
      <c r="AS14" s="1">
        <v>1.8260869565217392</v>
      </c>
      <c r="AT14" s="1">
        <v>1.3043478260869565</v>
      </c>
      <c r="AU14" s="1">
        <v>1.3043478260869565</v>
      </c>
      <c r="AV14" s="1">
        <v>0.43478260869565216</v>
      </c>
      <c r="AW14" s="1">
        <v>2.6956521739130435</v>
      </c>
      <c r="AX14" s="1">
        <v>2.4347826086956523</v>
      </c>
      <c r="AY14" s="1">
        <v>0</v>
      </c>
      <c r="AZ14" s="1">
        <f t="shared" si="1"/>
        <v>0.86956521739130443</v>
      </c>
      <c r="BB14" t="s">
        <v>244</v>
      </c>
      <c r="BC14" t="s">
        <v>232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7.2870939420544332</v>
      </c>
      <c r="BJ14" s="1">
        <v>2.0193151887620719</v>
      </c>
      <c r="BK14" s="1">
        <v>2.4582967515364356</v>
      </c>
      <c r="BL14" s="1">
        <v>5.4433713784021069</v>
      </c>
      <c r="BM14" s="1">
        <v>0.96575943810359965</v>
      </c>
      <c r="BN14" s="1">
        <v>17.295873573309922</v>
      </c>
      <c r="BO14" s="1">
        <v>0.79016681299385427</v>
      </c>
      <c r="BP14" s="1">
        <v>0</v>
      </c>
      <c r="BQ14" s="1">
        <f t="shared" si="2"/>
        <v>2.7892213142432634</v>
      </c>
      <c r="BS14" s="1">
        <v>0</v>
      </c>
      <c r="BT14" s="1">
        <v>0</v>
      </c>
      <c r="BU14" s="1">
        <v>0</v>
      </c>
      <c r="BV14" s="1">
        <v>3.0674846625766872</v>
      </c>
      <c r="BW14" s="1">
        <v>1.3043478260869565</v>
      </c>
      <c r="BX14" s="1">
        <v>7.2870939420544332</v>
      </c>
      <c r="BY14" s="1">
        <v>29.184925503943909</v>
      </c>
      <c r="BZ14" s="1">
        <v>1.8260869565217392</v>
      </c>
      <c r="CA14" s="1">
        <v>2.0193151887620719</v>
      </c>
      <c r="CB14" s="1">
        <v>20.157756354075374</v>
      </c>
      <c r="CC14" s="1">
        <v>1.3043478260869565</v>
      </c>
      <c r="CD14" s="1">
        <v>2.4582967515364356</v>
      </c>
      <c r="CE14" s="1">
        <v>3.943908851884312</v>
      </c>
      <c r="CF14" s="1">
        <v>1.3043478260869565</v>
      </c>
      <c r="CG14" s="1">
        <v>5.4433713784021069</v>
      </c>
      <c r="CH14" s="1">
        <v>3.5056967572304996</v>
      </c>
      <c r="CI14" s="1">
        <v>2.6956521739130435</v>
      </c>
      <c r="CJ14" s="1">
        <v>17.295873573309922</v>
      </c>
      <c r="CK14" s="1">
        <v>4.8203330411919367</v>
      </c>
      <c r="CL14" s="1">
        <v>2.4347826086956523</v>
      </c>
      <c r="CM14" s="1">
        <v>0.79016681299385427</v>
      </c>
      <c r="CN14" s="1">
        <v>2.2787028921998247</v>
      </c>
      <c r="CO14" s="1">
        <v>0</v>
      </c>
      <c r="CP14" s="1">
        <v>0</v>
      </c>
      <c r="CQ14" s="1">
        <v>1.4899211218229622</v>
      </c>
      <c r="CR14" s="1">
        <v>0.43478260869565216</v>
      </c>
      <c r="CS14" s="1">
        <v>0.96575943810359965</v>
      </c>
      <c r="CT14" s="1">
        <v>0</v>
      </c>
      <c r="CU14" s="1">
        <v>0</v>
      </c>
      <c r="CV14" s="1">
        <v>0</v>
      </c>
      <c r="CY14" s="1">
        <v>5.2652868603788852</v>
      </c>
      <c r="CZ14" s="1">
        <v>0.86956521739130443</v>
      </c>
      <c r="DA14" s="1">
        <v>2.7892213142432634</v>
      </c>
    </row>
    <row r="15" spans="1:105" x14ac:dyDescent="0.3">
      <c r="A15" t="s">
        <v>39</v>
      </c>
      <c r="B15" t="s">
        <v>15</v>
      </c>
      <c r="C15" t="s">
        <v>236</v>
      </c>
      <c r="D15" t="s">
        <v>232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1.2280701754385965</v>
      </c>
      <c r="K15" s="1">
        <v>2.3684210526315792</v>
      </c>
      <c r="L15" s="1">
        <v>0.96491228070175439</v>
      </c>
      <c r="M15" s="1">
        <v>0.78947368421052633</v>
      </c>
      <c r="N15" s="1">
        <v>0.96491228070175439</v>
      </c>
      <c r="O15" s="1">
        <v>1.0526315789473684</v>
      </c>
      <c r="P15" s="1">
        <v>4.3859649122807012</v>
      </c>
      <c r="Q15" s="1">
        <v>0</v>
      </c>
      <c r="T15" t="s">
        <v>83</v>
      </c>
      <c r="U15" s="1" t="s">
        <v>169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4.946996466431095</v>
      </c>
      <c r="AB15" s="1">
        <v>73.586572438162548</v>
      </c>
      <c r="AC15" s="1">
        <v>55.123674911660778</v>
      </c>
      <c r="AD15" s="1">
        <v>11.925795053003533</v>
      </c>
      <c r="AE15" s="1">
        <v>3.7102473498233217</v>
      </c>
      <c r="AF15" s="1">
        <v>75.353356890459366</v>
      </c>
      <c r="AG15" s="1">
        <v>0</v>
      </c>
      <c r="AH15" s="1">
        <v>0</v>
      </c>
      <c r="AI15" s="1">
        <f t="shared" si="0"/>
        <v>17.280511008426203</v>
      </c>
      <c r="AK15" t="s">
        <v>85</v>
      </c>
      <c r="AL15" t="s">
        <v>21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3.080985915492958</v>
      </c>
      <c r="AS15" s="1">
        <v>37.059859154929576</v>
      </c>
      <c r="AT15" s="1">
        <v>35.563380281690144</v>
      </c>
      <c r="AU15" s="1">
        <v>1.7605633802816902</v>
      </c>
      <c r="AV15" s="1">
        <v>2.552816901408451</v>
      </c>
      <c r="AW15" s="1">
        <v>28.52112676056338</v>
      </c>
      <c r="AX15" s="1">
        <v>16.901408450704224</v>
      </c>
      <c r="AY15" s="1">
        <v>0</v>
      </c>
      <c r="AZ15" s="1">
        <f t="shared" si="1"/>
        <v>9.6492416034669546</v>
      </c>
      <c r="BB15" t="s">
        <v>245</v>
      </c>
      <c r="BC15" t="s">
        <v>232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1.1373578302712162</v>
      </c>
      <c r="BJ15" s="1">
        <v>38.495188101487315</v>
      </c>
      <c r="BK15" s="1">
        <v>32.108486439195097</v>
      </c>
      <c r="BL15" s="1">
        <v>2.0997375328083989</v>
      </c>
      <c r="BM15" s="1">
        <v>0.87489063867016625</v>
      </c>
      <c r="BN15" s="1">
        <v>37.270341207349084</v>
      </c>
      <c r="BO15" s="1">
        <v>11.461067366579178</v>
      </c>
      <c r="BP15" s="1">
        <v>0</v>
      </c>
      <c r="BQ15" s="1">
        <f t="shared" si="2"/>
        <v>9.4959283935661887</v>
      </c>
      <c r="BS15" s="1">
        <v>0</v>
      </c>
      <c r="BT15" s="1">
        <v>0</v>
      </c>
      <c r="BU15" s="1">
        <v>0</v>
      </c>
      <c r="BV15" s="1">
        <v>4.946996466431095</v>
      </c>
      <c r="BW15" s="1">
        <v>3.080985915492958</v>
      </c>
      <c r="BX15" s="1">
        <v>1.1373578302712162</v>
      </c>
      <c r="BY15" s="1">
        <v>73.586572438162548</v>
      </c>
      <c r="BZ15" s="1">
        <v>37.059859154929576</v>
      </c>
      <c r="CA15" s="1">
        <v>38.495188101487315</v>
      </c>
      <c r="CB15" s="1">
        <v>55.123674911660778</v>
      </c>
      <c r="CC15" s="1">
        <v>35.563380281690144</v>
      </c>
      <c r="CD15" s="1">
        <v>32.108486439195097</v>
      </c>
      <c r="CE15" s="1">
        <v>11.925795053003533</v>
      </c>
      <c r="CF15" s="1">
        <v>1.7605633802816902</v>
      </c>
      <c r="CG15" s="1">
        <v>2.0997375328083989</v>
      </c>
      <c r="CH15" s="1">
        <v>75.353356890459366</v>
      </c>
      <c r="CI15" s="1">
        <v>28.52112676056338</v>
      </c>
      <c r="CJ15" s="1">
        <v>37.270341207349084</v>
      </c>
      <c r="CK15" s="1">
        <v>0</v>
      </c>
      <c r="CL15" s="1">
        <v>16.901408450704224</v>
      </c>
      <c r="CM15" s="1">
        <v>11.461067366579178</v>
      </c>
      <c r="CN15" s="1">
        <v>0</v>
      </c>
      <c r="CO15" s="1">
        <v>0</v>
      </c>
      <c r="CP15" s="1">
        <v>0</v>
      </c>
      <c r="CQ15" s="1">
        <v>3.7102473498233217</v>
      </c>
      <c r="CR15" s="1">
        <v>2.552816901408451</v>
      </c>
      <c r="CS15" s="1">
        <v>0.87489063867016625</v>
      </c>
      <c r="CT15" s="1">
        <v>0</v>
      </c>
      <c r="CU15" s="1">
        <v>0</v>
      </c>
      <c r="CV15" s="1">
        <v>0</v>
      </c>
      <c r="CY15" s="1">
        <v>17.280511008426203</v>
      </c>
      <c r="CZ15" s="1">
        <v>9.6492416034669546</v>
      </c>
      <c r="DA15" s="1">
        <v>9.4959283935661887</v>
      </c>
    </row>
    <row r="16" spans="1:105" x14ac:dyDescent="0.3">
      <c r="A16" t="s">
        <v>40</v>
      </c>
      <c r="B16" t="s">
        <v>15</v>
      </c>
      <c r="C16" t="s">
        <v>41</v>
      </c>
      <c r="D16" t="s">
        <v>17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2.0122484689413822</v>
      </c>
      <c r="L16" s="1">
        <v>1.3998250218722661</v>
      </c>
      <c r="M16" s="1">
        <v>0.43744531933508313</v>
      </c>
      <c r="N16" s="1">
        <v>0</v>
      </c>
      <c r="O16" s="1">
        <v>3.4120734908136483</v>
      </c>
      <c r="P16" s="1">
        <v>0.43744531933508313</v>
      </c>
      <c r="Q16" s="1">
        <v>0</v>
      </c>
      <c r="T16" t="s">
        <v>90</v>
      </c>
      <c r="U16" s="1" t="s">
        <v>169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1.5748031496062991</v>
      </c>
      <c r="AB16" s="1">
        <v>3.499562554680665</v>
      </c>
      <c r="AC16" s="1">
        <v>1.7497812773403325</v>
      </c>
      <c r="AD16" s="1">
        <v>1.3123359580052494</v>
      </c>
      <c r="AE16" s="1">
        <v>0.78740157480314954</v>
      </c>
      <c r="AF16" s="1">
        <v>2.3622047244094486</v>
      </c>
      <c r="AG16" s="1">
        <v>2.3622047244094486</v>
      </c>
      <c r="AH16" s="1">
        <v>0</v>
      </c>
      <c r="AI16" s="1">
        <f t="shared" si="0"/>
        <v>1.0498687664041995</v>
      </c>
      <c r="AK16" t="s">
        <v>88</v>
      </c>
      <c r="AL16" t="s">
        <v>21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5.0788091068301222</v>
      </c>
      <c r="AS16" s="1">
        <v>4.9912434325744304</v>
      </c>
      <c r="AT16" s="1">
        <v>33.36252189141856</v>
      </c>
      <c r="AU16" s="1">
        <v>1.3134851138353765</v>
      </c>
      <c r="AV16" s="1">
        <v>2.5394045534150611</v>
      </c>
      <c r="AW16" s="1">
        <v>0</v>
      </c>
      <c r="AX16" s="1">
        <v>14.623467600700527</v>
      </c>
      <c r="AY16" s="1">
        <v>8.7565674255691769E-2</v>
      </c>
      <c r="AZ16" s="1">
        <f t="shared" si="1"/>
        <v>4.768961336386905</v>
      </c>
      <c r="BB16" t="s">
        <v>246</v>
      </c>
      <c r="BC16" t="s">
        <v>232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0.43859649122807015</v>
      </c>
      <c r="BJ16" s="1">
        <v>0.96491228070175439</v>
      </c>
      <c r="BK16" s="1">
        <v>0.61403508771929827</v>
      </c>
      <c r="BL16" s="1">
        <v>2.5438596491228069</v>
      </c>
      <c r="BM16" s="1">
        <v>0.96491228070175439</v>
      </c>
      <c r="BN16" s="1">
        <v>1.5789473684210527</v>
      </c>
      <c r="BO16" s="1">
        <v>0.70175438596491224</v>
      </c>
      <c r="BP16" s="1">
        <v>0</v>
      </c>
      <c r="BQ16" s="1">
        <f t="shared" si="2"/>
        <v>0.60053981106612686</v>
      </c>
      <c r="BS16" s="1">
        <v>0</v>
      </c>
      <c r="BT16" s="1">
        <v>0</v>
      </c>
      <c r="BU16" s="1">
        <v>0</v>
      </c>
      <c r="BV16" s="1">
        <v>1.5748031496062991</v>
      </c>
      <c r="BW16" s="1">
        <v>5.0788091068301222</v>
      </c>
      <c r="BX16" s="1">
        <v>0.43859649122807015</v>
      </c>
      <c r="BY16" s="1">
        <v>3.499562554680665</v>
      </c>
      <c r="BZ16" s="1">
        <v>4.9912434325744304</v>
      </c>
      <c r="CA16" s="1">
        <v>0.96491228070175439</v>
      </c>
      <c r="CB16" s="1">
        <v>1.7497812773403325</v>
      </c>
      <c r="CC16" s="1">
        <v>33.36252189141856</v>
      </c>
      <c r="CD16" s="1">
        <v>0.61403508771929827</v>
      </c>
      <c r="CE16" s="1">
        <v>1.3123359580052494</v>
      </c>
      <c r="CF16" s="1">
        <v>1.3134851138353765</v>
      </c>
      <c r="CG16" s="1">
        <v>2.5438596491228069</v>
      </c>
      <c r="CH16" s="1">
        <v>2.3622047244094486</v>
      </c>
      <c r="CI16" s="1">
        <v>0</v>
      </c>
      <c r="CJ16" s="1">
        <v>1.5789473684210527</v>
      </c>
      <c r="CK16" s="1">
        <v>2.3622047244094486</v>
      </c>
      <c r="CL16" s="1">
        <v>14.623467600700527</v>
      </c>
      <c r="CM16" s="1">
        <v>0.70175438596491224</v>
      </c>
      <c r="CN16" s="1">
        <v>0</v>
      </c>
      <c r="CO16" s="1">
        <v>8.7565674255691769E-2</v>
      </c>
      <c r="CP16" s="1">
        <v>0</v>
      </c>
      <c r="CQ16" s="1">
        <v>0.78740157480314954</v>
      </c>
      <c r="CR16" s="1">
        <v>2.5394045534150611</v>
      </c>
      <c r="CS16" s="1">
        <v>0.96491228070175439</v>
      </c>
      <c r="CT16" s="1">
        <v>0</v>
      </c>
      <c r="CU16" s="1">
        <v>0</v>
      </c>
      <c r="CV16" s="1">
        <v>0</v>
      </c>
      <c r="CY16" s="1">
        <v>1.0498687664041995</v>
      </c>
      <c r="CZ16" s="1">
        <v>4.768961336386905</v>
      </c>
      <c r="DA16" s="1">
        <v>0.60053981106612686</v>
      </c>
    </row>
    <row r="17" spans="1:105" x14ac:dyDescent="0.3">
      <c r="A17" t="s">
        <v>42</v>
      </c>
      <c r="B17" t="s">
        <v>15</v>
      </c>
      <c r="C17" t="s">
        <v>43</v>
      </c>
      <c r="D17" t="s">
        <v>21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3.5118525021949081</v>
      </c>
      <c r="K17" s="1">
        <v>5.5311676909569796</v>
      </c>
      <c r="L17" s="1">
        <v>3.5118525021949081</v>
      </c>
      <c r="M17" s="1">
        <v>8.7796312554872689</v>
      </c>
      <c r="N17" s="1">
        <v>2.6338893766461808</v>
      </c>
      <c r="O17" s="1">
        <v>7.8138718173836708</v>
      </c>
      <c r="P17" s="1">
        <v>7.1115013169446879</v>
      </c>
      <c r="Q17" s="1">
        <v>0</v>
      </c>
      <c r="T17" t="s">
        <v>96</v>
      </c>
      <c r="U17" s="1" t="s">
        <v>169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1.4899211218229622</v>
      </c>
      <c r="AB17" s="1">
        <v>38.913234005258545</v>
      </c>
      <c r="AC17" s="1">
        <v>3.6809815950920246</v>
      </c>
      <c r="AD17" s="1">
        <v>1.5775635407537247</v>
      </c>
      <c r="AE17" s="1">
        <v>9.465381244522348</v>
      </c>
      <c r="AF17" s="1">
        <v>0</v>
      </c>
      <c r="AG17" s="1">
        <v>35.67046450482033</v>
      </c>
      <c r="AH17" s="1">
        <v>0</v>
      </c>
      <c r="AI17" s="1">
        <f t="shared" si="0"/>
        <v>6.984426616328455</v>
      </c>
      <c r="AK17" t="s">
        <v>93</v>
      </c>
      <c r="AL17" t="s">
        <v>21</v>
      </c>
      <c r="AM17" s="1">
        <v>0.43898156277436351</v>
      </c>
      <c r="AN17" s="1">
        <v>0</v>
      </c>
      <c r="AO17" s="1">
        <v>0</v>
      </c>
      <c r="AP17" s="1">
        <v>0</v>
      </c>
      <c r="AQ17" s="1">
        <v>0</v>
      </c>
      <c r="AR17" s="1">
        <v>2.4582967515364356</v>
      </c>
      <c r="AS17" s="1">
        <v>2.8972783143107987</v>
      </c>
      <c r="AT17" s="1">
        <v>1.4925373134328357</v>
      </c>
      <c r="AU17" s="1">
        <v>6.9359086918349426</v>
      </c>
      <c r="AV17" s="1">
        <v>1.8437225636523267</v>
      </c>
      <c r="AW17" s="1">
        <v>5.9701492537313428</v>
      </c>
      <c r="AX17" s="1">
        <v>5.4433713784021069</v>
      </c>
      <c r="AY17" s="1">
        <v>0</v>
      </c>
      <c r="AZ17" s="1">
        <f t="shared" si="1"/>
        <v>2.1138650638211658</v>
      </c>
      <c r="BB17" t="s">
        <v>247</v>
      </c>
      <c r="BC17" t="s">
        <v>232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0.9606986899563319</v>
      </c>
      <c r="BJ17" s="1">
        <v>1.3100436681222707</v>
      </c>
      <c r="BK17" s="1">
        <v>1.6593886462882095</v>
      </c>
      <c r="BL17" s="1">
        <v>0.9606986899563319</v>
      </c>
      <c r="BM17" s="1">
        <v>1.7467248908296942</v>
      </c>
      <c r="BN17" s="1">
        <v>3.0567685589519651</v>
      </c>
      <c r="BO17" s="1">
        <v>0</v>
      </c>
      <c r="BP17" s="1">
        <v>0</v>
      </c>
      <c r="BQ17" s="1">
        <f t="shared" si="2"/>
        <v>0.74571716493113871</v>
      </c>
      <c r="BS17" s="1">
        <v>0</v>
      </c>
      <c r="BT17" s="1">
        <v>0.43898156277436351</v>
      </c>
      <c r="BU17" s="1">
        <v>0</v>
      </c>
      <c r="BV17" s="1">
        <v>1.4899211218229622</v>
      </c>
      <c r="BW17" s="1">
        <v>2.4582967515364356</v>
      </c>
      <c r="BX17" s="1">
        <v>0.9606986899563319</v>
      </c>
      <c r="BY17" s="1">
        <v>38.913234005258545</v>
      </c>
      <c r="BZ17" s="1">
        <v>2.8972783143107987</v>
      </c>
      <c r="CA17" s="1">
        <v>1.3100436681222707</v>
      </c>
      <c r="CB17" s="1">
        <v>3.6809815950920246</v>
      </c>
      <c r="CC17" s="1">
        <v>1.4925373134328357</v>
      </c>
      <c r="CD17" s="1">
        <v>1.6593886462882095</v>
      </c>
      <c r="CE17" s="1">
        <v>1.5775635407537247</v>
      </c>
      <c r="CF17" s="1">
        <v>6.9359086918349426</v>
      </c>
      <c r="CG17" s="1">
        <v>0.9606986899563319</v>
      </c>
      <c r="CH17" s="1">
        <v>0</v>
      </c>
      <c r="CI17" s="1">
        <v>5.9701492537313428</v>
      </c>
      <c r="CJ17" s="1">
        <v>3.0567685589519651</v>
      </c>
      <c r="CK17" s="1">
        <v>35.67046450482033</v>
      </c>
      <c r="CL17" s="1">
        <v>5.4433713784021069</v>
      </c>
      <c r="CM17" s="1">
        <v>0</v>
      </c>
      <c r="CN17" s="1">
        <v>0</v>
      </c>
      <c r="CO17" s="1">
        <v>0</v>
      </c>
      <c r="CP17" s="1">
        <v>0</v>
      </c>
      <c r="CQ17" s="1">
        <v>9.465381244522348</v>
      </c>
      <c r="CR17" s="1">
        <v>1.8437225636523267</v>
      </c>
      <c r="CS17" s="1">
        <v>1.7467248908296942</v>
      </c>
      <c r="CT17" s="1">
        <v>0</v>
      </c>
      <c r="CU17" s="1">
        <v>0</v>
      </c>
      <c r="CV17" s="1">
        <v>0</v>
      </c>
      <c r="CY17" s="1">
        <v>6.984426616328455</v>
      </c>
      <c r="CZ17" s="1">
        <v>2.1138650638211658</v>
      </c>
      <c r="DA17" s="1">
        <v>0.74571716493113871</v>
      </c>
    </row>
    <row r="18" spans="1:105" x14ac:dyDescent="0.3">
      <c r="A18" t="s">
        <v>44</v>
      </c>
      <c r="B18" t="s">
        <v>15</v>
      </c>
      <c r="C18" t="s">
        <v>45</v>
      </c>
      <c r="D18" t="s">
        <v>17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2.8571428571428572</v>
      </c>
      <c r="K18" s="1">
        <v>7.1428571428571423</v>
      </c>
      <c r="L18" s="1">
        <v>4.4642857142857144</v>
      </c>
      <c r="M18" s="1">
        <v>7.6785714285714288</v>
      </c>
      <c r="N18" s="1">
        <v>2.0535714285714284</v>
      </c>
      <c r="O18" s="1">
        <v>0</v>
      </c>
      <c r="P18" s="1">
        <v>10.625</v>
      </c>
      <c r="Q18" s="1">
        <v>0</v>
      </c>
      <c r="T18" t="s">
        <v>101</v>
      </c>
      <c r="U18" s="1" t="s">
        <v>169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0.94909404659188956</v>
      </c>
      <c r="AB18" s="1">
        <v>2.9335634167385676</v>
      </c>
      <c r="AC18" s="1">
        <v>0.77653149266609145</v>
      </c>
      <c r="AD18" s="1">
        <v>1.3805004314063849</v>
      </c>
      <c r="AE18" s="1">
        <v>0.86281276962899056</v>
      </c>
      <c r="AF18" s="1">
        <v>1.7256255392579811</v>
      </c>
      <c r="AG18" s="1">
        <v>3.5375323554788611</v>
      </c>
      <c r="AH18" s="1">
        <v>0</v>
      </c>
      <c r="AI18" s="1">
        <f t="shared" si="0"/>
        <v>0.93582000398221277</v>
      </c>
      <c r="AK18" t="s">
        <v>98</v>
      </c>
      <c r="AL18" t="s">
        <v>21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2.3519163763066202</v>
      </c>
      <c r="AS18" s="1">
        <v>1.5679442508710801</v>
      </c>
      <c r="AT18" s="1">
        <v>1.0452961672473868</v>
      </c>
      <c r="AU18" s="1">
        <v>2.7874564459930316</v>
      </c>
      <c r="AV18" s="1">
        <v>0.43554006968641112</v>
      </c>
      <c r="AW18" s="1">
        <v>3.1358885017421603</v>
      </c>
      <c r="AX18" s="1">
        <v>1.7421602787456445</v>
      </c>
      <c r="AY18" s="1">
        <v>0</v>
      </c>
      <c r="AZ18" s="1">
        <f t="shared" si="1"/>
        <v>1.0050924685071025</v>
      </c>
      <c r="BB18" t="s">
        <v>248</v>
      </c>
      <c r="BC18" t="s">
        <v>232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0.60501296456352638</v>
      </c>
      <c r="BJ18" s="1">
        <v>1.7286084701815041</v>
      </c>
      <c r="BK18" s="1">
        <v>1.4693171996542784</v>
      </c>
      <c r="BL18" s="1">
        <v>0.60501296456352638</v>
      </c>
      <c r="BM18" s="1">
        <v>1.2964563526361279</v>
      </c>
      <c r="BN18" s="1">
        <v>0.69144338807260153</v>
      </c>
      <c r="BO18" s="1">
        <v>1.2964563526361279</v>
      </c>
      <c r="BP18" s="1">
        <v>0</v>
      </c>
      <c r="BQ18" s="1">
        <f t="shared" si="2"/>
        <v>0.59171597633136086</v>
      </c>
      <c r="BS18" s="1">
        <v>0</v>
      </c>
      <c r="BT18" s="1">
        <v>0</v>
      </c>
      <c r="BU18" s="1">
        <v>0</v>
      </c>
      <c r="BV18" s="1">
        <v>0.94909404659188956</v>
      </c>
      <c r="BW18" s="1">
        <v>2.3519163763066202</v>
      </c>
      <c r="BX18" s="1">
        <v>0.60501296456352638</v>
      </c>
      <c r="BY18" s="1">
        <v>2.9335634167385676</v>
      </c>
      <c r="BZ18" s="1">
        <v>1.5679442508710801</v>
      </c>
      <c r="CA18" s="1">
        <v>1.7286084701815041</v>
      </c>
      <c r="CB18" s="1">
        <v>0.77653149266609145</v>
      </c>
      <c r="CC18" s="1">
        <v>1.0452961672473868</v>
      </c>
      <c r="CD18" s="1">
        <v>1.4693171996542784</v>
      </c>
      <c r="CE18" s="1">
        <v>1.3805004314063849</v>
      </c>
      <c r="CF18" s="1">
        <v>2.7874564459930316</v>
      </c>
      <c r="CG18" s="1">
        <v>0.60501296456352638</v>
      </c>
      <c r="CH18" s="1">
        <v>1.7256255392579811</v>
      </c>
      <c r="CI18" s="1">
        <v>3.1358885017421603</v>
      </c>
      <c r="CJ18" s="1">
        <v>0.69144338807260153</v>
      </c>
      <c r="CK18" s="1">
        <v>3.5375323554788611</v>
      </c>
      <c r="CL18" s="1">
        <v>1.7421602787456445</v>
      </c>
      <c r="CM18" s="1">
        <v>1.2964563526361279</v>
      </c>
      <c r="CN18" s="1">
        <v>0</v>
      </c>
      <c r="CO18" s="1">
        <v>0</v>
      </c>
      <c r="CP18" s="1">
        <v>0</v>
      </c>
      <c r="CQ18" s="1">
        <v>0.86281276962899056</v>
      </c>
      <c r="CR18" s="1">
        <v>0.43554006968641112</v>
      </c>
      <c r="CS18" s="1">
        <v>1.2964563526361279</v>
      </c>
      <c r="CT18" s="1">
        <v>0</v>
      </c>
      <c r="CU18" s="1">
        <v>0</v>
      </c>
      <c r="CV18" s="1">
        <v>0</v>
      </c>
      <c r="CY18" s="1">
        <v>0.93582000398221277</v>
      </c>
      <c r="CZ18" s="1">
        <v>1.0050924685071025</v>
      </c>
      <c r="DA18" s="1">
        <v>0.59171597633136086</v>
      </c>
    </row>
    <row r="19" spans="1:105" x14ac:dyDescent="0.3">
      <c r="A19" t="s">
        <v>46</v>
      </c>
      <c r="B19" t="s">
        <v>15</v>
      </c>
      <c r="C19" t="s">
        <v>237</v>
      </c>
      <c r="D19" t="s">
        <v>232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1.1463844797178129</v>
      </c>
      <c r="L19" s="1">
        <v>1.7636684303350969</v>
      </c>
      <c r="M19" s="1">
        <v>2.9100529100529098</v>
      </c>
      <c r="N19" s="1">
        <v>0</v>
      </c>
      <c r="O19" s="1">
        <v>2.9982363315696645</v>
      </c>
      <c r="P19" s="1">
        <v>0.52910052910052907</v>
      </c>
      <c r="Q19" s="1">
        <v>0</v>
      </c>
      <c r="T19" t="s">
        <v>104</v>
      </c>
      <c r="U19" s="1" t="s">
        <v>169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7.6855895196506552</v>
      </c>
      <c r="AC19" s="1">
        <v>5.3275109170305672</v>
      </c>
      <c r="AD19" s="1">
        <v>1.1353711790393013</v>
      </c>
      <c r="AE19" s="1">
        <v>0.7860262008733625</v>
      </c>
      <c r="AF19" s="1">
        <v>12.314410480349345</v>
      </c>
      <c r="AG19" s="1">
        <v>0</v>
      </c>
      <c r="AH19" s="1">
        <v>0</v>
      </c>
      <c r="AI19" s="1">
        <f t="shared" si="0"/>
        <v>2.0960698689956332</v>
      </c>
      <c r="AK19" t="s">
        <v>106</v>
      </c>
      <c r="AL19" t="s">
        <v>21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0.52447552447552448</v>
      </c>
      <c r="AS19" s="1">
        <v>4.5454545454545459</v>
      </c>
      <c r="AT19" s="1">
        <v>3.4965034965034967</v>
      </c>
      <c r="AU19" s="1">
        <v>0.96153846153846156</v>
      </c>
      <c r="AV19" s="1">
        <v>0.17482517482517482</v>
      </c>
      <c r="AW19" s="1">
        <v>1.8356643356643356</v>
      </c>
      <c r="AX19" s="1">
        <v>1.7482517482517483</v>
      </c>
      <c r="AY19" s="1">
        <v>0</v>
      </c>
      <c r="AZ19" s="1">
        <f t="shared" si="1"/>
        <v>1.0220548682087143</v>
      </c>
      <c r="BB19" t="s">
        <v>249</v>
      </c>
      <c r="BC19" t="s">
        <v>232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3.183023872679045</v>
      </c>
      <c r="BJ19" s="1">
        <v>52.608311229000883</v>
      </c>
      <c r="BK19" s="1">
        <v>22.546419098143236</v>
      </c>
      <c r="BL19" s="1">
        <v>3.7135278514588856</v>
      </c>
      <c r="BM19" s="1">
        <v>2.2988505747126435</v>
      </c>
      <c r="BN19" s="1">
        <v>12.908930150309461</v>
      </c>
      <c r="BO19" s="1">
        <v>37.842617152961985</v>
      </c>
      <c r="BP19" s="1">
        <v>0</v>
      </c>
      <c r="BQ19" s="1">
        <f t="shared" si="2"/>
        <v>10.392436917635857</v>
      </c>
      <c r="BS19" s="1">
        <v>0</v>
      </c>
      <c r="BT19" s="1">
        <v>0</v>
      </c>
      <c r="BU19" s="1">
        <v>0</v>
      </c>
      <c r="BV19" s="1">
        <v>0</v>
      </c>
      <c r="BW19" s="1">
        <v>0.52447552447552448</v>
      </c>
      <c r="BX19" s="1">
        <v>3.183023872679045</v>
      </c>
      <c r="BY19" s="1">
        <v>7.6855895196506552</v>
      </c>
      <c r="BZ19" s="1">
        <v>4.5454545454545459</v>
      </c>
      <c r="CA19" s="1">
        <v>52.608311229000883</v>
      </c>
      <c r="CB19" s="1">
        <v>5.3275109170305672</v>
      </c>
      <c r="CC19" s="1">
        <v>3.4965034965034967</v>
      </c>
      <c r="CD19" s="1">
        <v>22.546419098143236</v>
      </c>
      <c r="CE19" s="1">
        <v>1.1353711790393013</v>
      </c>
      <c r="CF19" s="1">
        <v>0.96153846153846156</v>
      </c>
      <c r="CG19" s="1">
        <v>3.7135278514588856</v>
      </c>
      <c r="CH19" s="1">
        <v>12.314410480349345</v>
      </c>
      <c r="CI19" s="1">
        <v>1.8356643356643356</v>
      </c>
      <c r="CJ19" s="1">
        <v>12.908930150309461</v>
      </c>
      <c r="CK19" s="1">
        <v>0</v>
      </c>
      <c r="CL19" s="1">
        <v>1.7482517482517483</v>
      </c>
      <c r="CM19" s="1">
        <v>37.842617152961985</v>
      </c>
      <c r="CN19" s="1">
        <v>0</v>
      </c>
      <c r="CO19" s="1">
        <v>0</v>
      </c>
      <c r="CP19" s="1">
        <v>0</v>
      </c>
      <c r="CQ19" s="1">
        <v>0.7860262008733625</v>
      </c>
      <c r="CR19" s="1">
        <v>0.17482517482517482</v>
      </c>
      <c r="CS19" s="1">
        <v>2.2988505747126435</v>
      </c>
      <c r="CT19" s="1">
        <v>0</v>
      </c>
      <c r="CU19" s="1">
        <v>0</v>
      </c>
      <c r="CV19" s="1">
        <v>0</v>
      </c>
      <c r="CY19" s="1">
        <v>2.0960698689956332</v>
      </c>
      <c r="CZ19" s="1">
        <v>1.0220548682087143</v>
      </c>
      <c r="DA19" s="1">
        <v>10.392436917635857</v>
      </c>
    </row>
    <row r="20" spans="1:105" x14ac:dyDescent="0.3">
      <c r="A20" t="s">
        <v>47</v>
      </c>
      <c r="B20" t="s">
        <v>15</v>
      </c>
      <c r="C20" t="s">
        <v>238</v>
      </c>
      <c r="D20" t="s">
        <v>232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2.1052631578947367</v>
      </c>
      <c r="K20" s="1">
        <v>4.2105263157894735</v>
      </c>
      <c r="L20" s="1">
        <v>4.3859649122807012</v>
      </c>
      <c r="M20" s="1">
        <v>1.4912280701754386</v>
      </c>
      <c r="N20" s="1">
        <v>2.5438596491228069</v>
      </c>
      <c r="O20" s="1">
        <v>3.3333333333333335</v>
      </c>
      <c r="P20" s="1">
        <v>0.8771929824561403</v>
      </c>
      <c r="Q20" s="1">
        <v>0</v>
      </c>
      <c r="T20" t="s">
        <v>111</v>
      </c>
      <c r="U20" s="1" t="s">
        <v>169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2.1034180543382996</v>
      </c>
      <c r="AB20" s="1">
        <v>5.3461875547765114</v>
      </c>
      <c r="AC20" s="1">
        <v>7.449605609114812</v>
      </c>
      <c r="AD20" s="1">
        <v>1.2269938650306749</v>
      </c>
      <c r="AE20" s="1">
        <v>1.0517090271691498</v>
      </c>
      <c r="AF20" s="1">
        <v>3.4180543382997373</v>
      </c>
      <c r="AG20" s="1">
        <v>0.9640666082383873</v>
      </c>
      <c r="AH20" s="1">
        <v>0</v>
      </c>
      <c r="AI20" s="1">
        <f t="shared" si="0"/>
        <v>1.6584642351513517</v>
      </c>
      <c r="AK20" t="s">
        <v>109</v>
      </c>
      <c r="AL20" t="s">
        <v>21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3.5901926444833623</v>
      </c>
      <c r="AS20" s="1">
        <v>5.4290718038528896</v>
      </c>
      <c r="AT20" s="1">
        <v>9.3695271453590188</v>
      </c>
      <c r="AU20" s="1">
        <v>0.87565674255691772</v>
      </c>
      <c r="AV20" s="1">
        <v>2.3642732049036779</v>
      </c>
      <c r="AW20" s="1">
        <v>4.3782837127845884</v>
      </c>
      <c r="AX20" s="1">
        <v>0.70052539404553416</v>
      </c>
      <c r="AY20" s="1">
        <v>0</v>
      </c>
      <c r="AZ20" s="1">
        <f t="shared" si="1"/>
        <v>2.0544254344604607</v>
      </c>
      <c r="BB20" t="s">
        <v>250</v>
      </c>
      <c r="BC20" t="s">
        <v>232</v>
      </c>
      <c r="BD20" s="1">
        <v>2.1052631578947367</v>
      </c>
      <c r="BE20" s="1">
        <v>0</v>
      </c>
      <c r="BF20" s="1">
        <v>0</v>
      </c>
      <c r="BG20" s="1">
        <v>0</v>
      </c>
      <c r="BH20" s="1">
        <v>0</v>
      </c>
      <c r="BI20" s="1">
        <v>2.9824561403508771</v>
      </c>
      <c r="BJ20" s="1">
        <v>22.543859649122808</v>
      </c>
      <c r="BK20" s="1">
        <v>26.052631578947366</v>
      </c>
      <c r="BL20" s="1">
        <v>2.1929824561403506</v>
      </c>
      <c r="BM20" s="1">
        <v>3.4210526315789478</v>
      </c>
      <c r="BN20" s="1">
        <v>9.7368421052631575</v>
      </c>
      <c r="BO20" s="1">
        <v>3.5964912280701755</v>
      </c>
      <c r="BP20" s="1">
        <v>0</v>
      </c>
      <c r="BQ20" s="1">
        <f t="shared" si="2"/>
        <v>5.5870445344129553</v>
      </c>
      <c r="BS20" s="1">
        <v>0</v>
      </c>
      <c r="BT20" s="1">
        <v>0</v>
      </c>
      <c r="BU20" s="1">
        <v>2.1052631578947367</v>
      </c>
      <c r="BV20" s="1">
        <v>2.1034180543382996</v>
      </c>
      <c r="BW20" s="1">
        <v>3.5901926444833623</v>
      </c>
      <c r="BX20" s="1">
        <v>2.9824561403508771</v>
      </c>
      <c r="BY20" s="1">
        <v>5.3461875547765114</v>
      </c>
      <c r="BZ20" s="1">
        <v>5.4290718038528896</v>
      </c>
      <c r="CA20" s="1">
        <v>22.543859649122808</v>
      </c>
      <c r="CB20" s="1">
        <v>7.449605609114812</v>
      </c>
      <c r="CC20" s="1">
        <v>9.3695271453590188</v>
      </c>
      <c r="CD20" s="1">
        <v>26.052631578947366</v>
      </c>
      <c r="CE20" s="1">
        <v>1.2269938650306749</v>
      </c>
      <c r="CF20" s="1">
        <v>0.87565674255691772</v>
      </c>
      <c r="CG20" s="1">
        <v>2.1929824561403506</v>
      </c>
      <c r="CH20" s="1">
        <v>3.4180543382997373</v>
      </c>
      <c r="CI20" s="1">
        <v>4.3782837127845884</v>
      </c>
      <c r="CJ20" s="1">
        <v>9.7368421052631575</v>
      </c>
      <c r="CK20" s="1">
        <v>0.9640666082383873</v>
      </c>
      <c r="CL20" s="1">
        <v>0.70052539404553416</v>
      </c>
      <c r="CM20" s="1">
        <v>3.5964912280701755</v>
      </c>
      <c r="CN20" s="1">
        <v>0</v>
      </c>
      <c r="CO20" s="1">
        <v>0</v>
      </c>
      <c r="CP20" s="1">
        <v>0</v>
      </c>
      <c r="CQ20" s="1">
        <v>1.0517090271691498</v>
      </c>
      <c r="CR20" s="1">
        <v>2.3642732049036779</v>
      </c>
      <c r="CS20" s="1">
        <v>3.4210526315789478</v>
      </c>
      <c r="CT20" s="1">
        <v>0</v>
      </c>
      <c r="CU20" s="1">
        <v>0</v>
      </c>
      <c r="CV20" s="1">
        <v>0</v>
      </c>
      <c r="CY20" s="1">
        <v>1.6584642351513517</v>
      </c>
      <c r="CZ20" s="1">
        <v>2.0544254344604607</v>
      </c>
      <c r="DA20" s="1">
        <v>5.5870445344129553</v>
      </c>
    </row>
    <row r="21" spans="1:105" x14ac:dyDescent="0.3">
      <c r="A21" t="s">
        <v>48</v>
      </c>
      <c r="B21" t="s">
        <v>15</v>
      </c>
      <c r="C21" t="s">
        <v>49</v>
      </c>
      <c r="D21" t="s">
        <v>21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1.8388791593695271</v>
      </c>
      <c r="K21" s="1">
        <v>12.784588441331</v>
      </c>
      <c r="L21" s="1">
        <v>1.6637478108581436</v>
      </c>
      <c r="M21" s="1">
        <v>1.4886164623467601</v>
      </c>
      <c r="N21" s="1">
        <v>1.4010507880910683</v>
      </c>
      <c r="O21" s="1">
        <v>4.1155866900175129</v>
      </c>
      <c r="P21" s="1">
        <v>2.3642732049036779</v>
      </c>
      <c r="Q21" s="1">
        <v>0</v>
      </c>
      <c r="T21" s="2" t="s">
        <v>116</v>
      </c>
      <c r="U21" s="1" t="s">
        <v>169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3.2656663724624888</v>
      </c>
      <c r="AC21" s="1">
        <v>1.323918799646955</v>
      </c>
      <c r="AD21" s="1">
        <v>3.9717563989408649</v>
      </c>
      <c r="AE21" s="1">
        <v>0.61782877316857898</v>
      </c>
      <c r="AF21" s="1">
        <v>0</v>
      </c>
      <c r="AG21" s="1">
        <v>4.6778464254192409</v>
      </c>
      <c r="AH21" s="1">
        <v>0</v>
      </c>
      <c r="AI21" s="1">
        <f t="shared" si="0"/>
        <v>1.0659243668952407</v>
      </c>
      <c r="AK21" s="2" t="s">
        <v>113</v>
      </c>
      <c r="AL21" t="s">
        <v>21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1.9469026548672566</v>
      </c>
      <c r="AT21" s="1">
        <v>1.0619469026548671</v>
      </c>
      <c r="AU21" s="1">
        <v>3.9823008849557522</v>
      </c>
      <c r="AV21" s="1">
        <v>0</v>
      </c>
      <c r="AW21" s="1">
        <v>3.4513274336283186</v>
      </c>
      <c r="AX21" s="1">
        <v>0.61946902654867253</v>
      </c>
      <c r="AY21" s="1">
        <v>0</v>
      </c>
      <c r="AZ21" s="1">
        <f t="shared" si="1"/>
        <v>0.85091899251191283</v>
      </c>
      <c r="BB21" s="2" t="s">
        <v>251</v>
      </c>
      <c r="BC21" t="s">
        <v>232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2.3622047244094486</v>
      </c>
      <c r="BK21" s="1">
        <v>0.69991251093613305</v>
      </c>
      <c r="BL21" s="1">
        <v>1.837270341207349</v>
      </c>
      <c r="BM21" s="1">
        <v>1.3998250218722661</v>
      </c>
      <c r="BN21" s="1">
        <v>0.96237970253718275</v>
      </c>
      <c r="BO21" s="1">
        <v>0.43744531933508313</v>
      </c>
      <c r="BP21" s="1">
        <v>0</v>
      </c>
      <c r="BQ21" s="1">
        <f t="shared" si="2"/>
        <v>0.59223366309980474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3.2656663724624888</v>
      </c>
      <c r="BZ21" s="1">
        <v>1.9469026548672566</v>
      </c>
      <c r="CA21" s="1">
        <v>2.3622047244094486</v>
      </c>
      <c r="CB21" s="1">
        <v>1.323918799646955</v>
      </c>
      <c r="CC21" s="1">
        <v>1.0619469026548671</v>
      </c>
      <c r="CD21" s="1">
        <v>0.69991251093613305</v>
      </c>
      <c r="CE21" s="1">
        <v>3.9717563989408649</v>
      </c>
      <c r="CF21" s="1">
        <v>3.9823008849557522</v>
      </c>
      <c r="CG21" s="1">
        <v>1.837270341207349</v>
      </c>
      <c r="CH21" s="1">
        <v>0</v>
      </c>
      <c r="CI21" s="1">
        <v>3.4513274336283186</v>
      </c>
      <c r="CJ21" s="1">
        <v>0.96237970253718275</v>
      </c>
      <c r="CK21" s="1">
        <v>4.6778464254192409</v>
      </c>
      <c r="CL21" s="1">
        <v>0.61946902654867253</v>
      </c>
      <c r="CM21" s="1">
        <v>0.43744531933508313</v>
      </c>
      <c r="CN21" s="1">
        <v>0</v>
      </c>
      <c r="CO21" s="1">
        <v>0</v>
      </c>
      <c r="CP21" s="1">
        <v>0</v>
      </c>
      <c r="CQ21" s="1">
        <v>0.61782877316857898</v>
      </c>
      <c r="CR21" s="1">
        <v>0</v>
      </c>
      <c r="CS21" s="1">
        <v>1.3998250218722661</v>
      </c>
      <c r="CT21" s="1">
        <v>0</v>
      </c>
      <c r="CU21" s="1">
        <v>0</v>
      </c>
      <c r="CV21" s="1">
        <v>0</v>
      </c>
      <c r="CY21" s="1">
        <v>1.0659243668952407</v>
      </c>
      <c r="CZ21" s="1">
        <v>0.85091899251191283</v>
      </c>
      <c r="DA21" s="1">
        <v>0.59223366309980474</v>
      </c>
    </row>
    <row r="22" spans="1:105" x14ac:dyDescent="0.3">
      <c r="A22" t="s">
        <v>50</v>
      </c>
      <c r="B22" t="s">
        <v>15</v>
      </c>
      <c r="C22" t="s">
        <v>51</v>
      </c>
      <c r="D22" t="s">
        <v>17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1.7574692442882252</v>
      </c>
      <c r="K22" s="1">
        <v>48.769771528998241</v>
      </c>
      <c r="L22" s="1">
        <v>46.309314586994724</v>
      </c>
      <c r="M22" s="1">
        <v>1.2302284710017575</v>
      </c>
      <c r="N22" s="1">
        <v>4.3057996485061514</v>
      </c>
      <c r="O22" s="1">
        <v>17.838312829525481</v>
      </c>
      <c r="P22" s="1">
        <v>16.520210896309315</v>
      </c>
      <c r="Q22" s="1">
        <v>0</v>
      </c>
      <c r="T22" t="s">
        <v>118</v>
      </c>
      <c r="U22" s="1" t="s">
        <v>169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6.4572425828970328</v>
      </c>
      <c r="AB22" s="1">
        <v>1.832460732984293</v>
      </c>
      <c r="AC22" s="1">
        <v>1.0471204188481675</v>
      </c>
      <c r="AD22" s="1">
        <v>0.69808027923211169</v>
      </c>
      <c r="AE22" s="1">
        <v>0</v>
      </c>
      <c r="AF22" s="1">
        <v>3.2286212914485164</v>
      </c>
      <c r="AG22" s="1">
        <v>2.4432809773123907</v>
      </c>
      <c r="AH22" s="1">
        <v>0</v>
      </c>
      <c r="AI22" s="1">
        <f t="shared" si="0"/>
        <v>1.2082158679017319</v>
      </c>
      <c r="AK22" t="s">
        <v>120</v>
      </c>
      <c r="AL22" t="s">
        <v>21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0.26246719160104987</v>
      </c>
      <c r="AS22" s="1">
        <v>4.3744531933508313</v>
      </c>
      <c r="AT22" s="1">
        <v>2.2747156605424323</v>
      </c>
      <c r="AU22" s="1">
        <v>1.3998250218722661</v>
      </c>
      <c r="AV22" s="1">
        <v>0</v>
      </c>
      <c r="AW22" s="1">
        <v>2.4496937882764653</v>
      </c>
      <c r="AX22" s="1">
        <v>0</v>
      </c>
      <c r="AY22" s="1">
        <v>0</v>
      </c>
      <c r="AZ22" s="1">
        <f t="shared" si="1"/>
        <v>0.82778114274177272</v>
      </c>
      <c r="BB22" t="s">
        <v>252</v>
      </c>
      <c r="BC22" t="s">
        <v>232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1.4964788732394365</v>
      </c>
      <c r="BK22" s="1">
        <v>2.2007042253521125</v>
      </c>
      <c r="BL22" s="1">
        <v>1.6725352112676055</v>
      </c>
      <c r="BM22" s="1">
        <v>0</v>
      </c>
      <c r="BN22" s="1">
        <v>0.79225352112676051</v>
      </c>
      <c r="BO22" s="1">
        <v>2.112676056338028</v>
      </c>
      <c r="BP22" s="1">
        <v>0</v>
      </c>
      <c r="BQ22" s="1">
        <f t="shared" si="2"/>
        <v>0.63651137594799556</v>
      </c>
      <c r="BS22" s="1">
        <v>0</v>
      </c>
      <c r="BT22" s="1">
        <v>0</v>
      </c>
      <c r="BU22" s="1">
        <v>0</v>
      </c>
      <c r="BV22" s="1">
        <v>6.4572425828970328</v>
      </c>
      <c r="BW22" s="1">
        <v>0.26246719160104987</v>
      </c>
      <c r="BX22" s="1">
        <v>0</v>
      </c>
      <c r="BY22" s="1">
        <v>1.832460732984293</v>
      </c>
      <c r="BZ22" s="1">
        <v>4.3744531933508313</v>
      </c>
      <c r="CA22" s="1">
        <v>1.4964788732394365</v>
      </c>
      <c r="CB22" s="1">
        <v>1.0471204188481675</v>
      </c>
      <c r="CC22" s="1">
        <v>2.2747156605424323</v>
      </c>
      <c r="CD22" s="1">
        <v>2.2007042253521125</v>
      </c>
      <c r="CE22" s="1">
        <v>0.69808027923211169</v>
      </c>
      <c r="CF22" s="1">
        <v>1.3998250218722661</v>
      </c>
      <c r="CG22" s="1">
        <v>1.6725352112676055</v>
      </c>
      <c r="CH22" s="1">
        <v>3.2286212914485164</v>
      </c>
      <c r="CI22" s="1">
        <v>2.4496937882764653</v>
      </c>
      <c r="CJ22" s="1">
        <v>0.79225352112676051</v>
      </c>
      <c r="CK22" s="1">
        <v>2.4432809773123907</v>
      </c>
      <c r="CL22" s="1">
        <v>0</v>
      </c>
      <c r="CM22" s="1">
        <v>2.112676056338028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Y22" s="1">
        <v>1.2082158679017319</v>
      </c>
      <c r="CZ22" s="1">
        <v>0.82778114274177272</v>
      </c>
      <c r="DA22" s="1">
        <v>0.63651137594799556</v>
      </c>
    </row>
    <row r="23" spans="1:105" x14ac:dyDescent="0.3">
      <c r="A23" t="s">
        <v>52</v>
      </c>
      <c r="B23" t="s">
        <v>15</v>
      </c>
      <c r="C23" t="s">
        <v>53</v>
      </c>
      <c r="D23" t="s">
        <v>21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17.84776902887139</v>
      </c>
      <c r="K23" s="1">
        <v>26.684164479440071</v>
      </c>
      <c r="L23" s="1">
        <v>20.034995625546806</v>
      </c>
      <c r="M23" s="1">
        <v>1.9247594050743655</v>
      </c>
      <c r="N23" s="1">
        <v>14.610673665791776</v>
      </c>
      <c r="O23" s="1">
        <v>78.040244969378818</v>
      </c>
      <c r="P23" s="1">
        <v>0</v>
      </c>
      <c r="Q23" s="1">
        <v>0</v>
      </c>
      <c r="T23" t="s">
        <v>124</v>
      </c>
      <c r="U23" s="1" t="s">
        <v>169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5.9082892416225743</v>
      </c>
      <c r="AC23" s="1">
        <v>1.9400352733686066</v>
      </c>
      <c r="AD23" s="1">
        <v>2.1164021164021163</v>
      </c>
      <c r="AE23" s="1">
        <v>0.88183421516754845</v>
      </c>
      <c r="AF23" s="1">
        <v>1.3227513227513228</v>
      </c>
      <c r="AG23" s="1">
        <v>3.6155202821869485</v>
      </c>
      <c r="AH23" s="1">
        <v>0</v>
      </c>
      <c r="AI23" s="1">
        <f t="shared" si="0"/>
        <v>1.2142178808845474</v>
      </c>
      <c r="AK23" t="s">
        <v>126</v>
      </c>
      <c r="AL23" t="s">
        <v>21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1.3215859030837005</v>
      </c>
      <c r="AT23" s="1">
        <v>0.88105726872246704</v>
      </c>
      <c r="AU23" s="1">
        <v>2.8193832599118944</v>
      </c>
      <c r="AV23" s="1">
        <v>0</v>
      </c>
      <c r="AW23" s="1">
        <v>4.2290748898678414</v>
      </c>
      <c r="AX23" s="1">
        <v>0</v>
      </c>
      <c r="AY23" s="1">
        <v>0</v>
      </c>
      <c r="AZ23" s="1">
        <f t="shared" si="1"/>
        <v>0.71162317858353097</v>
      </c>
      <c r="BB23" t="s">
        <v>253</v>
      </c>
      <c r="BC23" t="s">
        <v>232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0.61782877316857898</v>
      </c>
      <c r="BJ23" s="1">
        <v>1.1473962930273611</v>
      </c>
      <c r="BK23" s="1">
        <v>1.0591350397175641</v>
      </c>
      <c r="BL23" s="1">
        <v>1.1473962930273611</v>
      </c>
      <c r="BM23" s="1">
        <v>0</v>
      </c>
      <c r="BN23" s="1">
        <v>0.44130626654898497</v>
      </c>
      <c r="BO23" s="1">
        <v>1.5004413062665489</v>
      </c>
      <c r="BP23" s="1">
        <v>0</v>
      </c>
      <c r="BQ23" s="1">
        <f t="shared" si="2"/>
        <v>0.45488492090433835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0.61782877316857898</v>
      </c>
      <c r="BY23" s="1">
        <v>5.9082892416225743</v>
      </c>
      <c r="BZ23" s="1">
        <v>1.3215859030837005</v>
      </c>
      <c r="CA23" s="1">
        <v>1.1473962930273611</v>
      </c>
      <c r="CB23" s="1">
        <v>1.9400352733686066</v>
      </c>
      <c r="CC23" s="1">
        <v>0.88105726872246704</v>
      </c>
      <c r="CD23" s="1">
        <v>1.0591350397175641</v>
      </c>
      <c r="CE23" s="1">
        <v>2.1164021164021163</v>
      </c>
      <c r="CF23" s="1">
        <v>2.8193832599118944</v>
      </c>
      <c r="CG23" s="1">
        <v>1.1473962930273611</v>
      </c>
      <c r="CH23" s="1">
        <v>1.3227513227513228</v>
      </c>
      <c r="CI23" s="1">
        <v>4.2290748898678414</v>
      </c>
      <c r="CJ23" s="1">
        <v>0.44130626654898497</v>
      </c>
      <c r="CK23" s="1">
        <v>3.6155202821869485</v>
      </c>
      <c r="CL23" s="1">
        <v>0</v>
      </c>
      <c r="CM23" s="1">
        <v>1.5004413062665489</v>
      </c>
      <c r="CN23" s="1">
        <v>0</v>
      </c>
      <c r="CO23" s="1">
        <v>0</v>
      </c>
      <c r="CP23" s="1">
        <v>0</v>
      </c>
      <c r="CQ23" s="1">
        <v>0.88183421516754845</v>
      </c>
      <c r="CR23" s="1">
        <v>0</v>
      </c>
      <c r="CS23" s="1">
        <v>0</v>
      </c>
      <c r="CT23" s="1">
        <v>0</v>
      </c>
      <c r="CU23" s="1">
        <v>0</v>
      </c>
      <c r="CV23" s="1">
        <v>0</v>
      </c>
      <c r="CY23" s="1">
        <v>1.2142178808845474</v>
      </c>
      <c r="CZ23" s="1">
        <v>0.71162317858353097</v>
      </c>
      <c r="DA23" s="1">
        <v>0.45488492090433835</v>
      </c>
    </row>
    <row r="24" spans="1:105" x14ac:dyDescent="0.3">
      <c r="A24" t="s">
        <v>54</v>
      </c>
      <c r="B24" t="s">
        <v>15</v>
      </c>
      <c r="C24" t="s">
        <v>239</v>
      </c>
      <c r="D24" t="s">
        <v>232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0.5240174672489083</v>
      </c>
      <c r="K24" s="1">
        <v>17.467248908296941</v>
      </c>
      <c r="L24" s="1">
        <v>1.3100436681222707</v>
      </c>
      <c r="M24" s="1">
        <v>4.890829694323144</v>
      </c>
      <c r="N24" s="1">
        <v>1.1353711790393013</v>
      </c>
      <c r="O24" s="1">
        <v>76.419213973799131</v>
      </c>
      <c r="P24" s="1">
        <v>0</v>
      </c>
      <c r="Q24" s="1">
        <v>0</v>
      </c>
      <c r="T24" t="s">
        <v>130</v>
      </c>
      <c r="U24" s="1" t="s">
        <v>169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6.3660477453580899</v>
      </c>
      <c r="AB24" s="1">
        <v>12.024756852343058</v>
      </c>
      <c r="AC24" s="1">
        <v>4.1556145004420868</v>
      </c>
      <c r="AD24" s="1">
        <v>1.8567639257294428</v>
      </c>
      <c r="AE24" s="1">
        <v>4.774535809018567</v>
      </c>
      <c r="AF24" s="1">
        <v>1.6799292661361624</v>
      </c>
      <c r="AG24" s="1">
        <v>3.8903625110521665</v>
      </c>
      <c r="AH24" s="1">
        <v>0</v>
      </c>
      <c r="AI24" s="1">
        <f t="shared" si="0"/>
        <v>2.6729238930830443</v>
      </c>
      <c r="AK24" t="s">
        <v>128</v>
      </c>
      <c r="AL24" t="s">
        <v>21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3.3972125435540068</v>
      </c>
      <c r="AS24" s="1">
        <v>7.4041811846689898</v>
      </c>
      <c r="AT24" s="1">
        <v>15.24390243902439</v>
      </c>
      <c r="AU24" s="1">
        <v>0.78397212543554007</v>
      </c>
      <c r="AV24" s="1">
        <v>1.480836236933798</v>
      </c>
      <c r="AW24" s="1">
        <v>11.585365853658537</v>
      </c>
      <c r="AX24" s="1">
        <v>0</v>
      </c>
      <c r="AY24" s="1">
        <v>0</v>
      </c>
      <c r="AZ24" s="1">
        <f t="shared" si="1"/>
        <v>3.0688823371750198</v>
      </c>
      <c r="BB24" t="s">
        <v>254</v>
      </c>
      <c r="BC24" t="s">
        <v>232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3.5118525021949081</v>
      </c>
      <c r="BJ24" s="1">
        <v>0.79016681299385427</v>
      </c>
      <c r="BK24" s="1">
        <v>2.4582967515364356</v>
      </c>
      <c r="BL24" s="1">
        <v>0.96575943810359965</v>
      </c>
      <c r="BM24" s="1">
        <v>0</v>
      </c>
      <c r="BN24" s="1">
        <v>1.3169446883230904</v>
      </c>
      <c r="BO24" s="1">
        <v>2.8972783143107987</v>
      </c>
      <c r="BP24" s="1">
        <v>0</v>
      </c>
      <c r="BQ24" s="1">
        <f t="shared" si="2"/>
        <v>0.91848450057405295</v>
      </c>
      <c r="BS24" s="1">
        <v>0</v>
      </c>
      <c r="BT24" s="1">
        <v>0</v>
      </c>
      <c r="BU24" s="1">
        <v>0</v>
      </c>
      <c r="BV24" s="1">
        <v>6.3660477453580899</v>
      </c>
      <c r="BW24" s="1">
        <v>3.3972125435540068</v>
      </c>
      <c r="BX24" s="1">
        <v>3.5118525021949081</v>
      </c>
      <c r="BY24" s="1">
        <v>12.024756852343058</v>
      </c>
      <c r="BZ24" s="1">
        <v>7.4041811846689898</v>
      </c>
      <c r="CA24" s="1">
        <v>0.79016681299385427</v>
      </c>
      <c r="CB24" s="1">
        <v>4.1556145004420868</v>
      </c>
      <c r="CC24" s="1">
        <v>15.24390243902439</v>
      </c>
      <c r="CD24" s="1">
        <v>2.4582967515364356</v>
      </c>
      <c r="CE24" s="1">
        <v>1.8567639257294428</v>
      </c>
      <c r="CF24" s="1">
        <v>0.78397212543554007</v>
      </c>
      <c r="CG24" s="1">
        <v>0.96575943810359965</v>
      </c>
      <c r="CH24" s="1">
        <v>1.6799292661361624</v>
      </c>
      <c r="CI24" s="1">
        <v>11.585365853658537</v>
      </c>
      <c r="CJ24" s="1">
        <v>1.3169446883230904</v>
      </c>
      <c r="CK24" s="1">
        <v>3.8903625110521665</v>
      </c>
      <c r="CL24" s="1">
        <v>0</v>
      </c>
      <c r="CM24" s="1">
        <v>2.8972783143107987</v>
      </c>
      <c r="CN24" s="1">
        <v>0</v>
      </c>
      <c r="CO24" s="1">
        <v>0</v>
      </c>
      <c r="CP24" s="1">
        <v>0</v>
      </c>
      <c r="CQ24" s="1">
        <v>4.774535809018567</v>
      </c>
      <c r="CR24" s="1">
        <v>1.480836236933798</v>
      </c>
      <c r="CS24" s="1">
        <v>0</v>
      </c>
      <c r="CT24" s="1">
        <v>0</v>
      </c>
      <c r="CU24" s="1">
        <v>0</v>
      </c>
      <c r="CV24" s="1">
        <v>0</v>
      </c>
      <c r="CY24" s="1">
        <v>2.6729238930830443</v>
      </c>
      <c r="CZ24" s="1">
        <v>3.0688823371750198</v>
      </c>
      <c r="DA24" s="1">
        <v>0.91848450057405295</v>
      </c>
    </row>
    <row r="25" spans="1:105" x14ac:dyDescent="0.3">
      <c r="A25" t="s">
        <v>55</v>
      </c>
      <c r="B25" t="s">
        <v>15</v>
      </c>
      <c r="C25" t="s">
        <v>56</v>
      </c>
      <c r="D25" t="s">
        <v>17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2.6956521739130435</v>
      </c>
      <c r="K25" s="1">
        <v>61.391304347826093</v>
      </c>
      <c r="L25" s="1">
        <v>7.2173913043478253</v>
      </c>
      <c r="M25" s="1">
        <v>5.0434782608695654</v>
      </c>
      <c r="N25" s="1">
        <v>0.69565217391304346</v>
      </c>
      <c r="O25" s="1">
        <v>0</v>
      </c>
      <c r="P25" s="1">
        <v>77.913043478260875</v>
      </c>
      <c r="Q25" s="1">
        <v>8.6956521739130432E-2</v>
      </c>
      <c r="T25" t="s">
        <v>134</v>
      </c>
      <c r="U25" s="1" t="s">
        <v>169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1.1607142857142858</v>
      </c>
      <c r="AB25" s="1">
        <v>21.160714285714285</v>
      </c>
      <c r="AC25" s="1">
        <v>1.875</v>
      </c>
      <c r="AD25" s="1">
        <v>0.625</v>
      </c>
      <c r="AE25" s="1">
        <v>0.7142857142857143</v>
      </c>
      <c r="AF25" s="1">
        <v>1.9642857142857142</v>
      </c>
      <c r="AG25" s="1">
        <v>5.8928571428571423</v>
      </c>
      <c r="AH25" s="1">
        <v>0</v>
      </c>
      <c r="AI25" s="1">
        <f t="shared" si="0"/>
        <v>2.5686813186813184</v>
      </c>
      <c r="AK25" t="s">
        <v>136</v>
      </c>
      <c r="AL25" t="s">
        <v>21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2.2522522522522523</v>
      </c>
      <c r="AS25" s="1">
        <v>17.027027027027028</v>
      </c>
      <c r="AT25" s="1">
        <v>10.18018018018018</v>
      </c>
      <c r="AU25" s="1">
        <v>2.0720720720720722</v>
      </c>
      <c r="AV25" s="1">
        <v>1.0810810810810811</v>
      </c>
      <c r="AW25" s="1">
        <v>2.2522522522522523</v>
      </c>
      <c r="AX25" s="1">
        <v>3.7837837837837842</v>
      </c>
      <c r="AY25" s="1">
        <v>0</v>
      </c>
      <c r="AZ25" s="1">
        <f t="shared" si="1"/>
        <v>2.9729729729729732</v>
      </c>
      <c r="BB25" t="s">
        <v>255</v>
      </c>
      <c r="BC25" t="s">
        <v>232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1.2269938650306749</v>
      </c>
      <c r="BJ25" s="1">
        <v>32.252410166520598</v>
      </c>
      <c r="BK25" s="1">
        <v>11.831726555652935</v>
      </c>
      <c r="BL25" s="1">
        <v>1.6652059596844873</v>
      </c>
      <c r="BM25" s="1">
        <v>4.2068361086765993</v>
      </c>
      <c r="BN25" s="1">
        <v>1.3146362839614372</v>
      </c>
      <c r="BO25" s="1">
        <v>37.510955302366341</v>
      </c>
      <c r="BP25" s="1">
        <v>0</v>
      </c>
      <c r="BQ25" s="1">
        <f t="shared" si="2"/>
        <v>6.9237510955302355</v>
      </c>
      <c r="BS25" s="1">
        <v>0</v>
      </c>
      <c r="BT25" s="1">
        <v>0</v>
      </c>
      <c r="BU25" s="1">
        <v>0</v>
      </c>
      <c r="BV25" s="1">
        <v>1.1607142857142858</v>
      </c>
      <c r="BW25" s="1">
        <v>2.2522522522522523</v>
      </c>
      <c r="BX25" s="1">
        <v>1.2269938650306749</v>
      </c>
      <c r="BY25" s="1">
        <v>21.160714285714285</v>
      </c>
      <c r="BZ25" s="1">
        <v>17.027027027027028</v>
      </c>
      <c r="CA25" s="1">
        <v>32.252410166520598</v>
      </c>
      <c r="CB25" s="1">
        <v>1.875</v>
      </c>
      <c r="CC25" s="1">
        <v>10.18018018018018</v>
      </c>
      <c r="CD25" s="1">
        <v>11.831726555652935</v>
      </c>
      <c r="CE25" s="1">
        <v>0.625</v>
      </c>
      <c r="CF25" s="1">
        <v>2.0720720720720722</v>
      </c>
      <c r="CG25" s="1">
        <v>1.6652059596844873</v>
      </c>
      <c r="CH25" s="1">
        <v>1.9642857142857142</v>
      </c>
      <c r="CI25" s="1">
        <v>2.2522522522522523</v>
      </c>
      <c r="CJ25" s="1">
        <v>1.3146362839614372</v>
      </c>
      <c r="CK25" s="1">
        <v>5.8928571428571423</v>
      </c>
      <c r="CL25" s="1">
        <v>3.7837837837837842</v>
      </c>
      <c r="CM25" s="1">
        <v>37.510955302366341</v>
      </c>
      <c r="CN25" s="1">
        <v>0</v>
      </c>
      <c r="CO25" s="1">
        <v>0</v>
      </c>
      <c r="CP25" s="1">
        <v>0</v>
      </c>
      <c r="CQ25" s="1">
        <v>0.7142857142857143</v>
      </c>
      <c r="CR25" s="1">
        <v>1.0810810810810811</v>
      </c>
      <c r="CS25" s="1">
        <v>4.2068361086765993</v>
      </c>
      <c r="CT25" s="1">
        <v>0</v>
      </c>
      <c r="CU25" s="1">
        <v>0</v>
      </c>
      <c r="CV25" s="1">
        <v>0</v>
      </c>
      <c r="CY25" s="1">
        <v>2.5686813186813184</v>
      </c>
      <c r="CZ25" s="1">
        <v>2.9729729729729732</v>
      </c>
      <c r="DA25" s="1">
        <v>6.9237510955302355</v>
      </c>
    </row>
    <row r="26" spans="1:105" x14ac:dyDescent="0.3">
      <c r="A26" t="s">
        <v>57</v>
      </c>
      <c r="B26" t="s">
        <v>15</v>
      </c>
      <c r="C26" t="s">
        <v>58</v>
      </c>
      <c r="D26" t="s">
        <v>17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1.1775362318840581</v>
      </c>
      <c r="K26" s="1">
        <v>8.0615942028985508</v>
      </c>
      <c r="L26" s="1">
        <v>5.0724637681159424</v>
      </c>
      <c r="M26" s="1">
        <v>2.5362318840579712</v>
      </c>
      <c r="N26" s="1">
        <v>16.847826086956523</v>
      </c>
      <c r="O26" s="1">
        <v>4.6195652173913038</v>
      </c>
      <c r="P26" s="1">
        <v>8.9673913043478262</v>
      </c>
      <c r="Q26" s="1">
        <v>0</v>
      </c>
      <c r="T26" t="s">
        <v>138</v>
      </c>
      <c r="U26" s="1" t="s">
        <v>169</v>
      </c>
      <c r="V26" s="1">
        <v>0.18034265103697023</v>
      </c>
      <c r="W26" s="1">
        <v>0</v>
      </c>
      <c r="X26" s="1">
        <v>0</v>
      </c>
      <c r="Y26" s="1">
        <v>0</v>
      </c>
      <c r="Z26" s="1">
        <v>0</v>
      </c>
      <c r="AA26" s="1">
        <v>4.4183949504057711</v>
      </c>
      <c r="AB26" s="1">
        <v>1.2623985572587917</v>
      </c>
      <c r="AC26" s="1">
        <v>1.5329125338142471</v>
      </c>
      <c r="AD26" s="1">
        <v>1.6230838593327321</v>
      </c>
      <c r="AE26" s="1">
        <v>0.63119927862939584</v>
      </c>
      <c r="AF26" s="1">
        <v>3.3363390441839496</v>
      </c>
      <c r="AG26" s="1">
        <v>0.90171325518485124</v>
      </c>
      <c r="AH26" s="1">
        <v>0</v>
      </c>
      <c r="AI26" s="1">
        <f t="shared" si="0"/>
        <v>1.0681833946035932</v>
      </c>
      <c r="AK26" t="s">
        <v>141</v>
      </c>
      <c r="AL26" t="s">
        <v>21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0.36297640653357532</v>
      </c>
      <c r="AS26" s="1">
        <v>2.813067150635209</v>
      </c>
      <c r="AT26" s="1">
        <v>0.8166969147005444</v>
      </c>
      <c r="AU26" s="1">
        <v>0.8166969147005444</v>
      </c>
      <c r="AV26" s="1">
        <v>0.45372050816696918</v>
      </c>
      <c r="AW26" s="1">
        <v>1.5426497277676952</v>
      </c>
      <c r="AX26" s="1">
        <v>0</v>
      </c>
      <c r="AY26" s="1">
        <v>0</v>
      </c>
      <c r="AZ26" s="1">
        <f t="shared" si="1"/>
        <v>0.52352366326957978</v>
      </c>
      <c r="BB26" t="s">
        <v>256</v>
      </c>
      <c r="BC26" t="s">
        <v>232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0.17809439002671415</v>
      </c>
      <c r="BJ26" s="1">
        <v>1.4247551202137132</v>
      </c>
      <c r="BK26" s="1">
        <v>1.2466607301869992</v>
      </c>
      <c r="BL26" s="1">
        <v>0.44523597506678536</v>
      </c>
      <c r="BM26" s="1">
        <v>0.62333036509349959</v>
      </c>
      <c r="BN26" s="1">
        <v>1.068566340160285</v>
      </c>
      <c r="BO26" s="1">
        <v>0.80142475512021361</v>
      </c>
      <c r="BP26" s="1">
        <v>0</v>
      </c>
      <c r="BQ26" s="1">
        <f t="shared" si="2"/>
        <v>0.44523597506678542</v>
      </c>
      <c r="BS26" s="1">
        <v>0.18034265103697023</v>
      </c>
      <c r="BT26" s="1">
        <v>0</v>
      </c>
      <c r="BU26" s="1">
        <v>0</v>
      </c>
      <c r="BV26" s="1">
        <v>4.4183949504057711</v>
      </c>
      <c r="BW26" s="1">
        <v>0.36297640653357532</v>
      </c>
      <c r="BX26" s="1">
        <v>0.17809439002671415</v>
      </c>
      <c r="BY26" s="1">
        <v>1.2623985572587917</v>
      </c>
      <c r="BZ26" s="1">
        <v>2.813067150635209</v>
      </c>
      <c r="CA26" s="1">
        <v>1.4247551202137132</v>
      </c>
      <c r="CB26" s="1">
        <v>1.5329125338142471</v>
      </c>
      <c r="CC26" s="1">
        <v>0.8166969147005444</v>
      </c>
      <c r="CD26" s="1">
        <v>1.2466607301869992</v>
      </c>
      <c r="CE26" s="1">
        <v>1.6230838593327321</v>
      </c>
      <c r="CF26" s="1">
        <v>0.8166969147005444</v>
      </c>
      <c r="CG26" s="1">
        <v>0.44523597506678536</v>
      </c>
      <c r="CH26" s="1">
        <v>3.3363390441839496</v>
      </c>
      <c r="CI26" s="1">
        <v>1.5426497277676952</v>
      </c>
      <c r="CJ26" s="1">
        <v>1.068566340160285</v>
      </c>
      <c r="CK26" s="1">
        <v>0.90171325518485124</v>
      </c>
      <c r="CL26" s="1">
        <v>0</v>
      </c>
      <c r="CM26" s="1">
        <v>0.80142475512021361</v>
      </c>
      <c r="CN26" s="1">
        <v>0</v>
      </c>
      <c r="CO26" s="1">
        <v>0</v>
      </c>
      <c r="CP26" s="1">
        <v>0</v>
      </c>
      <c r="CQ26" s="1">
        <v>0.63119927862939584</v>
      </c>
      <c r="CR26" s="1">
        <v>0.45372050816696918</v>
      </c>
      <c r="CS26" s="1">
        <v>0.62333036509349959</v>
      </c>
      <c r="CT26" s="1">
        <v>0</v>
      </c>
      <c r="CU26" s="1">
        <v>0</v>
      </c>
      <c r="CV26" s="1">
        <v>0</v>
      </c>
      <c r="CY26" s="1">
        <v>1.0681833946035932</v>
      </c>
      <c r="CZ26" s="1">
        <v>0.52352366326957978</v>
      </c>
      <c r="DA26" s="1">
        <v>0.44523597506678542</v>
      </c>
    </row>
    <row r="27" spans="1:105" x14ac:dyDescent="0.3">
      <c r="A27" t="s">
        <v>59</v>
      </c>
      <c r="B27" t="s">
        <v>15</v>
      </c>
      <c r="C27" t="s">
        <v>60</v>
      </c>
      <c r="D27" t="s">
        <v>21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1.784121320249777</v>
      </c>
      <c r="K27" s="1">
        <v>0.80285459411239968</v>
      </c>
      <c r="L27" s="1">
        <v>2.3193577163247099</v>
      </c>
      <c r="M27" s="1">
        <v>4.3710972346119537</v>
      </c>
      <c r="N27" s="1">
        <v>1.1596788581623549</v>
      </c>
      <c r="O27" s="1">
        <v>5.5307760927743086</v>
      </c>
      <c r="P27" s="1">
        <v>2.6761819803746656</v>
      </c>
      <c r="Q27" s="1">
        <v>0</v>
      </c>
      <c r="T27" t="s">
        <v>143</v>
      </c>
      <c r="U27" s="1" t="s">
        <v>169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0.43859649122807015</v>
      </c>
      <c r="AB27" s="1">
        <v>2.5438596491228069</v>
      </c>
      <c r="AC27" s="1">
        <v>1.8421052631578945</v>
      </c>
      <c r="AD27" s="1">
        <v>2.7192982456140351</v>
      </c>
      <c r="AE27" s="1">
        <v>0</v>
      </c>
      <c r="AF27" s="1">
        <v>0.96491228070175439</v>
      </c>
      <c r="AG27" s="1">
        <v>2.0175438596491229</v>
      </c>
      <c r="AH27" s="1">
        <v>0</v>
      </c>
      <c r="AI27" s="1">
        <f t="shared" si="0"/>
        <v>0.80971659919028349</v>
      </c>
      <c r="AK27" t="s">
        <v>145</v>
      </c>
      <c r="AL27" t="s">
        <v>21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1.4847161572052401</v>
      </c>
      <c r="AT27" s="1">
        <v>1.1353711790393013</v>
      </c>
      <c r="AU27" s="1">
        <v>2.5327510917030569</v>
      </c>
      <c r="AV27" s="1">
        <v>11.703056768558952</v>
      </c>
      <c r="AW27" s="1">
        <v>1.6593886462882095</v>
      </c>
      <c r="AX27" s="1">
        <v>0.7860262008733625</v>
      </c>
      <c r="AY27" s="1">
        <v>0</v>
      </c>
      <c r="AZ27" s="1">
        <f t="shared" si="1"/>
        <v>1.4847161572052403</v>
      </c>
      <c r="BB27" t="s">
        <v>257</v>
      </c>
      <c r="BC27" t="s">
        <v>232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1.2511170688114388</v>
      </c>
      <c r="BK27" s="1">
        <v>1.0723860589812333</v>
      </c>
      <c r="BL27" s="1">
        <v>1.161751563896336</v>
      </c>
      <c r="BM27" s="1">
        <v>0.44682752457551383</v>
      </c>
      <c r="BN27" s="1">
        <v>0.80428954423592491</v>
      </c>
      <c r="BO27" s="1">
        <v>1.3404825737265416</v>
      </c>
      <c r="BP27" s="1">
        <v>0</v>
      </c>
      <c r="BQ27" s="1">
        <f t="shared" si="2"/>
        <v>0.46745033340207603</v>
      </c>
      <c r="BS27" s="1">
        <v>0</v>
      </c>
      <c r="BT27" s="1">
        <v>0</v>
      </c>
      <c r="BU27" s="1">
        <v>0</v>
      </c>
      <c r="BV27" s="1">
        <v>0.43859649122807015</v>
      </c>
      <c r="BW27" s="1">
        <v>0</v>
      </c>
      <c r="BX27" s="1">
        <v>0</v>
      </c>
      <c r="BY27" s="1">
        <v>2.5438596491228069</v>
      </c>
      <c r="BZ27" s="1">
        <v>1.4847161572052401</v>
      </c>
      <c r="CA27" s="1">
        <v>1.2511170688114388</v>
      </c>
      <c r="CB27" s="1">
        <v>1.8421052631578945</v>
      </c>
      <c r="CC27" s="1">
        <v>1.1353711790393013</v>
      </c>
      <c r="CD27" s="1">
        <v>1.0723860589812333</v>
      </c>
      <c r="CE27" s="1">
        <v>2.7192982456140351</v>
      </c>
      <c r="CF27" s="1">
        <v>2.5327510917030569</v>
      </c>
      <c r="CG27" s="1">
        <v>1.161751563896336</v>
      </c>
      <c r="CH27" s="1">
        <v>0.96491228070175439</v>
      </c>
      <c r="CI27" s="1">
        <v>1.6593886462882095</v>
      </c>
      <c r="CJ27" s="1">
        <v>0.80428954423592491</v>
      </c>
      <c r="CK27" s="1">
        <v>2.0175438596491229</v>
      </c>
      <c r="CL27" s="1">
        <v>0.7860262008733625</v>
      </c>
      <c r="CM27" s="1">
        <v>1.3404825737265416</v>
      </c>
      <c r="CN27" s="1">
        <v>0</v>
      </c>
      <c r="CO27" s="1">
        <v>0</v>
      </c>
      <c r="CP27" s="1">
        <v>0</v>
      </c>
      <c r="CQ27" s="1">
        <v>0</v>
      </c>
      <c r="CR27" s="1">
        <v>11.703056768558952</v>
      </c>
      <c r="CS27" s="1">
        <v>0.44682752457551383</v>
      </c>
      <c r="CT27" s="1">
        <v>0</v>
      </c>
      <c r="CU27" s="1">
        <v>0</v>
      </c>
      <c r="CV27" s="1">
        <v>0</v>
      </c>
      <c r="CY27" s="1">
        <v>0.80971659919028349</v>
      </c>
      <c r="CZ27" s="1">
        <v>1.4847161572052403</v>
      </c>
      <c r="DA27" s="1">
        <v>0.46745033340207603</v>
      </c>
    </row>
    <row r="28" spans="1:105" x14ac:dyDescent="0.3">
      <c r="A28" t="s">
        <v>61</v>
      </c>
      <c r="B28" t="s">
        <v>15</v>
      </c>
      <c r="C28" t="s">
        <v>240</v>
      </c>
      <c r="D28" t="s">
        <v>232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0.44365572315882873</v>
      </c>
      <c r="K28" s="1">
        <v>0.88731144631765746</v>
      </c>
      <c r="L28" s="1">
        <v>0.79858030168589167</v>
      </c>
      <c r="M28" s="1">
        <v>2.3070097604259097</v>
      </c>
      <c r="N28" s="1">
        <v>3.0168589174800355</v>
      </c>
      <c r="O28" s="1">
        <v>2.1295474711623781</v>
      </c>
      <c r="P28" s="1">
        <v>0.88731144631765746</v>
      </c>
      <c r="Q28" s="1">
        <v>0</v>
      </c>
      <c r="T28" t="s">
        <v>151</v>
      </c>
      <c r="U28" s="1" t="s">
        <v>169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0.17559262510974538</v>
      </c>
      <c r="AB28" s="1">
        <v>2.1949078138718172</v>
      </c>
      <c r="AC28" s="1">
        <v>1.5803336259877085</v>
      </c>
      <c r="AD28" s="1">
        <v>0.52677787532923614</v>
      </c>
      <c r="AE28" s="1">
        <v>0.26338893766461807</v>
      </c>
      <c r="AF28" s="1">
        <v>2.1071115013169446</v>
      </c>
      <c r="AG28" s="1">
        <v>1.2291483757682178</v>
      </c>
      <c r="AH28" s="1">
        <v>0</v>
      </c>
      <c r="AI28" s="1">
        <f t="shared" si="0"/>
        <v>0.62132775038832966</v>
      </c>
      <c r="AK28" t="s">
        <v>148</v>
      </c>
      <c r="AL28" t="s">
        <v>21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0.88573959255978751</v>
      </c>
      <c r="AS28" s="1">
        <v>1.4171833480956599</v>
      </c>
      <c r="AT28" s="1">
        <v>1.6829052258635961</v>
      </c>
      <c r="AU28" s="1">
        <v>6.8201948627103635</v>
      </c>
      <c r="AV28" s="1">
        <v>0.70859167404782997</v>
      </c>
      <c r="AW28" s="1">
        <v>1.771479185119575</v>
      </c>
      <c r="AX28" s="1">
        <v>4.7829937998228527</v>
      </c>
      <c r="AY28" s="1">
        <v>0</v>
      </c>
      <c r="AZ28" s="1">
        <f t="shared" si="1"/>
        <v>1.3899298221707437</v>
      </c>
      <c r="BB28" t="s">
        <v>258</v>
      </c>
      <c r="BC28" t="s">
        <v>232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0.7908611599297013</v>
      </c>
      <c r="BJ28" s="1">
        <v>1.4938488576449911</v>
      </c>
      <c r="BK28" s="1">
        <v>0.70298769771528991</v>
      </c>
      <c r="BL28" s="1">
        <v>1.0544815465729349</v>
      </c>
      <c r="BM28" s="1">
        <v>0.61511423550087874</v>
      </c>
      <c r="BN28" s="1">
        <v>2.0210896309314585</v>
      </c>
      <c r="BO28" s="1">
        <v>0.70298769771528991</v>
      </c>
      <c r="BP28" s="1">
        <v>0</v>
      </c>
      <c r="BQ28" s="1">
        <f t="shared" si="2"/>
        <v>0.5677977558469649</v>
      </c>
      <c r="BS28" s="1">
        <v>0</v>
      </c>
      <c r="BT28" s="1">
        <v>0</v>
      </c>
      <c r="BU28" s="1">
        <v>0</v>
      </c>
      <c r="BV28" s="1">
        <v>0.17559262510974538</v>
      </c>
      <c r="BW28" s="1">
        <v>0.88573959255978751</v>
      </c>
      <c r="BX28" s="1">
        <v>0.7908611599297013</v>
      </c>
      <c r="BY28" s="1">
        <v>2.1949078138718172</v>
      </c>
      <c r="BZ28" s="1">
        <v>1.4171833480956599</v>
      </c>
      <c r="CA28" s="1">
        <v>1.4938488576449911</v>
      </c>
      <c r="CB28" s="1">
        <v>1.5803336259877085</v>
      </c>
      <c r="CC28" s="1">
        <v>1.6829052258635961</v>
      </c>
      <c r="CD28" s="1">
        <v>0.70298769771528991</v>
      </c>
      <c r="CE28" s="1">
        <v>0.52677787532923614</v>
      </c>
      <c r="CF28" s="1">
        <v>6.8201948627103635</v>
      </c>
      <c r="CG28" s="1">
        <v>1.0544815465729349</v>
      </c>
      <c r="CH28" s="1">
        <v>2.1071115013169446</v>
      </c>
      <c r="CI28" s="1">
        <v>1.771479185119575</v>
      </c>
      <c r="CJ28" s="1">
        <v>2.0210896309314585</v>
      </c>
      <c r="CK28" s="1">
        <v>1.2291483757682178</v>
      </c>
      <c r="CL28" s="1">
        <v>4.7829937998228527</v>
      </c>
      <c r="CM28" s="1">
        <v>0.70298769771528991</v>
      </c>
      <c r="CN28" s="1">
        <v>0</v>
      </c>
      <c r="CO28" s="1">
        <v>0</v>
      </c>
      <c r="CP28" s="1">
        <v>0</v>
      </c>
      <c r="CQ28" s="1">
        <v>0.26338893766461807</v>
      </c>
      <c r="CR28" s="1">
        <v>0.70859167404782997</v>
      </c>
      <c r="CS28" s="1">
        <v>0.61511423550087874</v>
      </c>
      <c r="CT28" s="1">
        <v>0</v>
      </c>
      <c r="CU28" s="1">
        <v>0</v>
      </c>
      <c r="CV28" s="1">
        <v>0</v>
      </c>
      <c r="CY28" s="1">
        <v>0.62132775038832966</v>
      </c>
      <c r="CZ28" s="1">
        <v>1.3899298221707437</v>
      </c>
      <c r="DA28" s="1">
        <v>0.5677977558469649</v>
      </c>
    </row>
    <row r="29" spans="1:105" x14ac:dyDescent="0.3">
      <c r="A29" t="s">
        <v>62</v>
      </c>
      <c r="B29" t="s">
        <v>15</v>
      </c>
      <c r="C29" t="s">
        <v>241</v>
      </c>
      <c r="D29" t="s">
        <v>232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4.2290748898678414</v>
      </c>
      <c r="K29" s="1">
        <v>0.79295154185022032</v>
      </c>
      <c r="L29" s="1">
        <v>7.929515418502203</v>
      </c>
      <c r="M29" s="1">
        <v>7.1365638766519828</v>
      </c>
      <c r="N29" s="1">
        <v>1.7621145374449341</v>
      </c>
      <c r="O29" s="1">
        <v>0</v>
      </c>
      <c r="P29" s="1">
        <v>7.7533039647577091</v>
      </c>
      <c r="Q29" s="1">
        <v>0</v>
      </c>
      <c r="T29" t="s">
        <v>153</v>
      </c>
      <c r="U29" s="1" t="s">
        <v>169</v>
      </c>
      <c r="V29" s="1">
        <v>0.26385224274406333</v>
      </c>
      <c r="W29" s="1">
        <v>0</v>
      </c>
      <c r="X29" s="1">
        <v>0</v>
      </c>
      <c r="Y29" s="1">
        <v>0</v>
      </c>
      <c r="Z29" s="1">
        <v>0</v>
      </c>
      <c r="AA29" s="1">
        <v>3.6939313984168867</v>
      </c>
      <c r="AB29" s="1">
        <v>74.054529463500444</v>
      </c>
      <c r="AC29" s="1">
        <v>72.471416007036055</v>
      </c>
      <c r="AD29" s="1">
        <v>8.9709762532981525</v>
      </c>
      <c r="AE29" s="1">
        <v>1.4072119613016711</v>
      </c>
      <c r="AF29" s="1">
        <v>43.359718557607742</v>
      </c>
      <c r="AG29" s="1">
        <v>38.258575197889186</v>
      </c>
      <c r="AH29" s="1">
        <v>0.17590149516270889</v>
      </c>
      <c r="AI29" s="1">
        <f t="shared" si="0"/>
        <v>18.665854813612071</v>
      </c>
      <c r="AK29" t="s">
        <v>155</v>
      </c>
      <c r="AL29" t="s">
        <v>21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0.96660808435852363</v>
      </c>
      <c r="AS29" s="1">
        <v>67.486818980667834</v>
      </c>
      <c r="AT29" s="1">
        <v>65.553602811950796</v>
      </c>
      <c r="AU29" s="1">
        <v>4.3057996485061514</v>
      </c>
      <c r="AV29" s="1">
        <v>0.7908611599297013</v>
      </c>
      <c r="AW29" s="1">
        <v>39.894551845342704</v>
      </c>
      <c r="AX29" s="1">
        <v>42.267135325131811</v>
      </c>
      <c r="AY29" s="1">
        <v>8.7873462214411238E-2</v>
      </c>
      <c r="AZ29" s="1">
        <f t="shared" si="1"/>
        <v>17.027173178315532</v>
      </c>
      <c r="BB29" t="s">
        <v>259</v>
      </c>
      <c r="BC29" t="s">
        <v>232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0.78671328671328677</v>
      </c>
      <c r="BJ29" s="1">
        <v>73.86363636363636</v>
      </c>
      <c r="BK29" s="1">
        <v>73.86363636363636</v>
      </c>
      <c r="BL29" s="1">
        <v>1.8356643356643356</v>
      </c>
      <c r="BM29" s="1">
        <v>0.69930069930069927</v>
      </c>
      <c r="BN29" s="1">
        <v>71.15384615384616</v>
      </c>
      <c r="BO29" s="1">
        <v>70.01748251748252</v>
      </c>
      <c r="BP29" s="1">
        <v>0.34965034965034963</v>
      </c>
      <c r="BQ29" s="1">
        <f t="shared" si="2"/>
        <v>22.505379236148467</v>
      </c>
      <c r="BS29" s="1">
        <v>0.26385224274406333</v>
      </c>
      <c r="BT29" s="1">
        <v>0</v>
      </c>
      <c r="BU29" s="1">
        <v>0</v>
      </c>
      <c r="BV29" s="1">
        <v>3.6939313984168867</v>
      </c>
      <c r="BW29" s="1">
        <v>0.96660808435852363</v>
      </c>
      <c r="BX29" s="1">
        <v>0.78671328671328677</v>
      </c>
      <c r="BY29" s="1">
        <v>74.054529463500444</v>
      </c>
      <c r="BZ29" s="1">
        <v>67.486818980667834</v>
      </c>
      <c r="CA29" s="1">
        <v>73.86363636363636</v>
      </c>
      <c r="CB29" s="1">
        <v>72.471416007036055</v>
      </c>
      <c r="CC29" s="1">
        <v>65.553602811950796</v>
      </c>
      <c r="CD29" s="1">
        <v>73.86363636363636</v>
      </c>
      <c r="CE29" s="1">
        <v>8.9709762532981525</v>
      </c>
      <c r="CF29" s="1">
        <v>4.3057996485061514</v>
      </c>
      <c r="CG29" s="1">
        <v>1.8356643356643356</v>
      </c>
      <c r="CH29" s="1">
        <v>43.359718557607742</v>
      </c>
      <c r="CI29" s="1">
        <v>39.894551845342704</v>
      </c>
      <c r="CJ29" s="1">
        <v>71.15384615384616</v>
      </c>
      <c r="CK29" s="1">
        <v>38.258575197889186</v>
      </c>
      <c r="CL29" s="1">
        <v>42.267135325131811</v>
      </c>
      <c r="CM29" s="1">
        <v>70.01748251748252</v>
      </c>
      <c r="CN29" s="1">
        <v>0.17590149516270889</v>
      </c>
      <c r="CO29" s="1">
        <v>8.7873462214411238E-2</v>
      </c>
      <c r="CP29" s="1">
        <v>0.34965034965034963</v>
      </c>
      <c r="CQ29" s="1">
        <v>1.4072119613016711</v>
      </c>
      <c r="CR29" s="1">
        <v>0.7908611599297013</v>
      </c>
      <c r="CS29" s="1">
        <v>0.69930069930069927</v>
      </c>
      <c r="CT29" s="1">
        <v>0</v>
      </c>
      <c r="CU29" s="1">
        <v>0</v>
      </c>
      <c r="CV29" s="1">
        <v>0</v>
      </c>
      <c r="CY29" s="1">
        <v>18.665854813612071</v>
      </c>
      <c r="CZ29" s="1">
        <v>17.027173178315532</v>
      </c>
      <c r="DA29" s="1">
        <v>22.505379236148467</v>
      </c>
    </row>
    <row r="30" spans="1:105" x14ac:dyDescent="0.3">
      <c r="A30" t="s">
        <v>63</v>
      </c>
      <c r="B30" t="s">
        <v>15</v>
      </c>
      <c r="C30" t="s">
        <v>64</v>
      </c>
      <c r="D30" t="s">
        <v>21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1.5775635407537247</v>
      </c>
      <c r="K30" s="1">
        <v>1.5775635407537247</v>
      </c>
      <c r="L30" s="1">
        <v>1.6652059596844873</v>
      </c>
      <c r="M30" s="1">
        <v>2.8921998247151621</v>
      </c>
      <c r="N30" s="1">
        <v>1.6652059596844873</v>
      </c>
      <c r="O30" s="1">
        <v>2.7169149868536371</v>
      </c>
      <c r="P30" s="1">
        <v>1.9281332164767746</v>
      </c>
      <c r="Q30" s="1">
        <v>0</v>
      </c>
      <c r="T30" t="s">
        <v>160</v>
      </c>
      <c r="U30" s="1" t="s">
        <v>169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0.86956521739130432</v>
      </c>
      <c r="AB30" s="1">
        <v>1.1304347826086958</v>
      </c>
      <c r="AC30" s="1">
        <v>1.2173913043478262</v>
      </c>
      <c r="AD30" s="1">
        <v>1.0434782608695654</v>
      </c>
      <c r="AE30" s="1">
        <v>0.9565217391304347</v>
      </c>
      <c r="AF30" s="1">
        <v>0</v>
      </c>
      <c r="AG30" s="1">
        <v>3.8260869565217388</v>
      </c>
      <c r="AH30" s="1">
        <v>0</v>
      </c>
      <c r="AI30" s="1">
        <f t="shared" si="0"/>
        <v>0.69565217391304346</v>
      </c>
      <c r="AK30" t="s">
        <v>158</v>
      </c>
      <c r="AL30" t="s">
        <v>21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1.5734265734265735</v>
      </c>
      <c r="AS30" s="1">
        <v>1.7482517482517483</v>
      </c>
      <c r="AT30" s="1">
        <v>3.0594405594405596</v>
      </c>
      <c r="AU30" s="1">
        <v>3.1468531468531471</v>
      </c>
      <c r="AV30" s="1">
        <v>1.6608391608391608</v>
      </c>
      <c r="AW30" s="1">
        <v>1.486013986013986</v>
      </c>
      <c r="AX30" s="1">
        <v>0.61188811188811187</v>
      </c>
      <c r="AY30" s="1">
        <v>0</v>
      </c>
      <c r="AZ30" s="1">
        <f t="shared" si="1"/>
        <v>1.0220548682087145</v>
      </c>
      <c r="BB30" t="s">
        <v>260</v>
      </c>
      <c r="BC30" t="s">
        <v>232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0.6092254134029591</v>
      </c>
      <c r="BJ30" s="1">
        <v>0.6962576153176675</v>
      </c>
      <c r="BK30" s="1">
        <v>0.6962576153176675</v>
      </c>
      <c r="BL30" s="1">
        <v>1.4795474325500435</v>
      </c>
      <c r="BM30" s="1">
        <v>0</v>
      </c>
      <c r="BN30" s="1">
        <v>0.52219321148825071</v>
      </c>
      <c r="BO30" s="1">
        <v>1.7406440382941688</v>
      </c>
      <c r="BP30" s="1">
        <v>0</v>
      </c>
      <c r="BQ30" s="1">
        <f t="shared" si="2"/>
        <v>0.44185579433621203</v>
      </c>
      <c r="BS30" s="1">
        <v>0</v>
      </c>
      <c r="BT30" s="1">
        <v>0</v>
      </c>
      <c r="BU30" s="1">
        <v>0</v>
      </c>
      <c r="BV30" s="1">
        <v>0.86956521739130432</v>
      </c>
      <c r="BW30" s="1">
        <v>1.5734265734265735</v>
      </c>
      <c r="BX30" s="1">
        <v>0.6092254134029591</v>
      </c>
      <c r="BY30" s="1">
        <v>1.1304347826086958</v>
      </c>
      <c r="BZ30" s="1">
        <v>1.7482517482517483</v>
      </c>
      <c r="CA30" s="1">
        <v>0.6962576153176675</v>
      </c>
      <c r="CB30" s="1">
        <v>1.2173913043478262</v>
      </c>
      <c r="CC30" s="1">
        <v>3.0594405594405596</v>
      </c>
      <c r="CD30" s="1">
        <v>0.6962576153176675</v>
      </c>
      <c r="CE30" s="1">
        <v>1.0434782608695654</v>
      </c>
      <c r="CF30" s="1">
        <v>3.1468531468531471</v>
      </c>
      <c r="CG30" s="1">
        <v>1.4795474325500435</v>
      </c>
      <c r="CH30" s="1">
        <v>0</v>
      </c>
      <c r="CI30" s="1">
        <v>1.486013986013986</v>
      </c>
      <c r="CJ30" s="1">
        <v>0.52219321148825071</v>
      </c>
      <c r="CK30" s="1">
        <v>3.8260869565217388</v>
      </c>
      <c r="CL30" s="1">
        <v>0.61188811188811187</v>
      </c>
      <c r="CM30" s="1">
        <v>1.7406440382941688</v>
      </c>
      <c r="CN30" s="1">
        <v>0</v>
      </c>
      <c r="CO30" s="1">
        <v>0</v>
      </c>
      <c r="CP30" s="1">
        <v>0</v>
      </c>
      <c r="CQ30" s="1">
        <v>0.9565217391304347</v>
      </c>
      <c r="CR30" s="1">
        <v>1.6608391608391608</v>
      </c>
      <c r="CS30" s="1">
        <v>0</v>
      </c>
      <c r="CT30" s="1">
        <v>0</v>
      </c>
      <c r="CU30" s="1">
        <v>0</v>
      </c>
      <c r="CV30" s="1">
        <v>0</v>
      </c>
      <c r="CY30" s="1">
        <v>0.69565217391304346</v>
      </c>
      <c r="CZ30" s="1">
        <v>1.0220548682087145</v>
      </c>
      <c r="DA30" s="1">
        <v>0.44185579433621203</v>
      </c>
    </row>
    <row r="31" spans="1:105" x14ac:dyDescent="0.3">
      <c r="A31" t="s">
        <v>65</v>
      </c>
      <c r="B31" t="s">
        <v>15</v>
      </c>
      <c r="C31" t="s">
        <v>66</v>
      </c>
      <c r="D31" t="s">
        <v>17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5.3555750658472343</v>
      </c>
      <c r="L31" s="1">
        <v>3.8630377524143986</v>
      </c>
      <c r="M31" s="1">
        <v>3.5996488147497807</v>
      </c>
      <c r="N31" s="1">
        <v>1.2291483757682178</v>
      </c>
      <c r="O31" s="1">
        <v>1.755926251097454</v>
      </c>
      <c r="P31" s="1">
        <v>5.6189640035118522</v>
      </c>
      <c r="Q31" s="1">
        <v>0</v>
      </c>
      <c r="T31" t="s">
        <v>163</v>
      </c>
      <c r="U31" s="1" t="s">
        <v>169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4.6902654867256635</v>
      </c>
      <c r="AB31" s="1">
        <v>8.0530973451327448</v>
      </c>
      <c r="AC31" s="1">
        <v>2.4778761061946901</v>
      </c>
      <c r="AD31" s="1">
        <v>1.6814159292035398</v>
      </c>
      <c r="AE31" s="1">
        <v>0.97345132743362828</v>
      </c>
      <c r="AF31" s="1">
        <v>0</v>
      </c>
      <c r="AG31" s="1">
        <v>6.6371681415929213</v>
      </c>
      <c r="AH31" s="1">
        <v>0</v>
      </c>
      <c r="AI31" s="1">
        <f t="shared" si="0"/>
        <v>1.8856364874063991</v>
      </c>
      <c r="AK31" t="s">
        <v>165</v>
      </c>
      <c r="AL31" t="s">
        <v>21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0.52910052910052907</v>
      </c>
      <c r="AS31" s="1">
        <v>1.2345679012345678</v>
      </c>
      <c r="AT31" s="1">
        <v>1.1463844797178129</v>
      </c>
      <c r="AU31" s="1">
        <v>0.79365079365079361</v>
      </c>
      <c r="AV31" s="1">
        <v>0.35273368606701938</v>
      </c>
      <c r="AW31" s="1">
        <v>4.0564373897707231</v>
      </c>
      <c r="AX31" s="1">
        <v>0.88183421516754845</v>
      </c>
      <c r="AY31" s="1">
        <v>0</v>
      </c>
      <c r="AZ31" s="1">
        <f t="shared" si="1"/>
        <v>0.69190069190069192</v>
      </c>
      <c r="BB31" t="s">
        <v>261</v>
      </c>
      <c r="BC31" t="s">
        <v>232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8.7032201914708437E-2</v>
      </c>
      <c r="BJ31" s="1">
        <v>0.6962576153176675</v>
      </c>
      <c r="BK31" s="1">
        <v>0.8703220191470844</v>
      </c>
      <c r="BL31" s="1">
        <v>2.1758050478677111</v>
      </c>
      <c r="BM31" s="1">
        <v>0.26109660574412535</v>
      </c>
      <c r="BN31" s="1">
        <v>2.0017406440382945</v>
      </c>
      <c r="BO31" s="1">
        <v>0.6962576153176675</v>
      </c>
      <c r="BP31" s="1">
        <v>0</v>
      </c>
      <c r="BQ31" s="1">
        <f t="shared" si="2"/>
        <v>0.52219321148825071</v>
      </c>
      <c r="BS31" s="1">
        <v>0</v>
      </c>
      <c r="BT31" s="1">
        <v>0</v>
      </c>
      <c r="BU31" s="1">
        <v>0</v>
      </c>
      <c r="BV31" s="1">
        <v>4.6902654867256635</v>
      </c>
      <c r="BW31" s="1">
        <v>0.52910052910052907</v>
      </c>
      <c r="BX31" s="1">
        <v>8.7032201914708437E-2</v>
      </c>
      <c r="BY31" s="1">
        <v>8.0530973451327448</v>
      </c>
      <c r="BZ31" s="1">
        <v>1.2345679012345678</v>
      </c>
      <c r="CA31" s="1">
        <v>0.6962576153176675</v>
      </c>
      <c r="CB31" s="1">
        <v>2.4778761061946901</v>
      </c>
      <c r="CC31" s="1">
        <v>1.1463844797178129</v>
      </c>
      <c r="CD31" s="1">
        <v>0.8703220191470844</v>
      </c>
      <c r="CE31" s="1">
        <v>1.6814159292035398</v>
      </c>
      <c r="CF31" s="1">
        <v>0.79365079365079361</v>
      </c>
      <c r="CG31" s="1">
        <v>2.1758050478677111</v>
      </c>
      <c r="CH31" s="1">
        <v>0</v>
      </c>
      <c r="CI31" s="1">
        <v>4.0564373897707231</v>
      </c>
      <c r="CJ31" s="1">
        <v>2.0017406440382945</v>
      </c>
      <c r="CK31" s="1">
        <v>6.6371681415929213</v>
      </c>
      <c r="CL31" s="1">
        <v>0.88183421516754845</v>
      </c>
      <c r="CM31" s="1">
        <v>0.6962576153176675</v>
      </c>
      <c r="CN31" s="1">
        <v>0</v>
      </c>
      <c r="CO31" s="1">
        <v>0</v>
      </c>
      <c r="CP31" s="1">
        <v>0</v>
      </c>
      <c r="CQ31" s="1">
        <v>0.97345132743362828</v>
      </c>
      <c r="CR31" s="1">
        <v>0.35273368606701938</v>
      </c>
      <c r="CS31" s="1">
        <v>0.26109660574412535</v>
      </c>
      <c r="CT31" s="1">
        <v>0</v>
      </c>
      <c r="CU31" s="1">
        <v>0</v>
      </c>
      <c r="CV31" s="1">
        <v>0</v>
      </c>
      <c r="CY31" s="1">
        <v>1.8856364874063991</v>
      </c>
      <c r="CZ31" s="1">
        <v>0.69190069190069192</v>
      </c>
      <c r="DA31" s="1">
        <v>0.52219321148825071</v>
      </c>
    </row>
    <row r="32" spans="1:105" x14ac:dyDescent="0.3">
      <c r="A32" t="s">
        <v>67</v>
      </c>
      <c r="B32" t="s">
        <v>15</v>
      </c>
      <c r="C32" t="s">
        <v>68</v>
      </c>
      <c r="D32" t="s">
        <v>21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1.5205724508050089</v>
      </c>
      <c r="K32" s="1">
        <v>5.0089445438282647</v>
      </c>
      <c r="L32" s="1">
        <v>5.0089445438282647</v>
      </c>
      <c r="M32" s="1">
        <v>4.6511627906976747</v>
      </c>
      <c r="N32" s="1">
        <v>1.4311270125223614</v>
      </c>
      <c r="O32" s="1">
        <v>4.6511627906976747</v>
      </c>
      <c r="P32" s="1">
        <v>1.4311270125223614</v>
      </c>
      <c r="Q32" s="1">
        <v>0</v>
      </c>
    </row>
    <row r="33" spans="1:110" x14ac:dyDescent="0.3">
      <c r="A33" t="s">
        <v>69</v>
      </c>
      <c r="B33" t="s">
        <v>15</v>
      </c>
      <c r="C33" t="s">
        <v>242</v>
      </c>
      <c r="D33" t="s">
        <v>232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0.61619718309859151</v>
      </c>
      <c r="K33" s="1">
        <v>2.552816901408451</v>
      </c>
      <c r="L33" s="1">
        <v>2.552816901408451</v>
      </c>
      <c r="M33" s="1">
        <v>2.112676056338028</v>
      </c>
      <c r="N33" s="1">
        <v>1.1443661971830987</v>
      </c>
      <c r="O33" s="1">
        <v>0.70422535211267612</v>
      </c>
      <c r="P33" s="1">
        <v>1.3204225352112675</v>
      </c>
      <c r="Q33" s="1">
        <v>0</v>
      </c>
      <c r="BS33" t="s">
        <v>196</v>
      </c>
      <c r="CA33" t="s">
        <v>196</v>
      </c>
      <c r="CR33" t="s">
        <v>196</v>
      </c>
      <c r="CZ33" t="s">
        <v>196</v>
      </c>
    </row>
    <row r="34" spans="1:110" x14ac:dyDescent="0.3">
      <c r="A34" t="s">
        <v>70</v>
      </c>
      <c r="B34" t="s">
        <v>15</v>
      </c>
      <c r="C34" t="s">
        <v>71</v>
      </c>
      <c r="D34" t="s">
        <v>17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1.2345679012345678</v>
      </c>
      <c r="K34" s="1">
        <v>1.9400352733686066</v>
      </c>
      <c r="L34" s="1">
        <v>2.5573192239858904</v>
      </c>
      <c r="M34" s="1">
        <v>2.4691358024691357</v>
      </c>
      <c r="N34" s="1">
        <v>0.79365079365079361</v>
      </c>
      <c r="O34" s="1">
        <v>2.3809523809523809</v>
      </c>
      <c r="P34" s="1">
        <v>1.6754850088183422</v>
      </c>
      <c r="Q34" s="1">
        <v>0</v>
      </c>
    </row>
    <row r="35" spans="1:110" ht="15" thickBot="1" x14ac:dyDescent="0.35">
      <c r="A35" t="s">
        <v>72</v>
      </c>
      <c r="B35" t="s">
        <v>15</v>
      </c>
      <c r="C35" t="s">
        <v>73</v>
      </c>
      <c r="D35" t="s">
        <v>17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0.43936731107205629</v>
      </c>
      <c r="K35" s="1">
        <v>9.0509666080843587</v>
      </c>
      <c r="L35" s="1">
        <v>9.9297012302284706</v>
      </c>
      <c r="M35" s="1">
        <v>3.0755711775043935</v>
      </c>
      <c r="N35" s="1">
        <v>0</v>
      </c>
      <c r="O35" s="1">
        <v>5.7996485061511418</v>
      </c>
      <c r="P35" s="1">
        <v>0</v>
      </c>
      <c r="Q35" s="1">
        <v>0</v>
      </c>
      <c r="BS35" t="s">
        <v>197</v>
      </c>
      <c r="CA35" t="s">
        <v>197</v>
      </c>
      <c r="CR35" t="s">
        <v>197</v>
      </c>
      <c r="CZ35" t="s">
        <v>197</v>
      </c>
    </row>
    <row r="36" spans="1:110" x14ac:dyDescent="0.3">
      <c r="A36" t="s">
        <v>74</v>
      </c>
      <c r="B36" t="s">
        <v>15</v>
      </c>
      <c r="C36" t="s">
        <v>75</v>
      </c>
      <c r="D36" t="s">
        <v>21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1.9417475728155338</v>
      </c>
      <c r="L36" s="1">
        <v>5.0308914386584291</v>
      </c>
      <c r="M36" s="1">
        <v>0.79435127978817288</v>
      </c>
      <c r="N36" s="1">
        <v>0</v>
      </c>
      <c r="O36" s="1">
        <v>4.5895851721094445</v>
      </c>
      <c r="P36" s="1">
        <v>0.88261253309796994</v>
      </c>
      <c r="Q36" s="1">
        <v>0</v>
      </c>
      <c r="BS36" s="5" t="s">
        <v>198</v>
      </c>
      <c r="BT36" s="5" t="s">
        <v>199</v>
      </c>
      <c r="BU36" s="5" t="s">
        <v>200</v>
      </c>
      <c r="BV36" s="5" t="s">
        <v>201</v>
      </c>
      <c r="BW36" s="5" t="s">
        <v>202</v>
      </c>
      <c r="CA36" s="5" t="s">
        <v>198</v>
      </c>
      <c r="CB36" s="5" t="s">
        <v>199</v>
      </c>
      <c r="CC36" s="5" t="s">
        <v>200</v>
      </c>
      <c r="CD36" s="5" t="s">
        <v>201</v>
      </c>
      <c r="CE36" s="5" t="s">
        <v>202</v>
      </c>
      <c r="CI36" t="s">
        <v>196</v>
      </c>
      <c r="CR36" s="5" t="s">
        <v>198</v>
      </c>
      <c r="CS36" s="5" t="s">
        <v>199</v>
      </c>
      <c r="CT36" s="5" t="s">
        <v>200</v>
      </c>
      <c r="CU36" s="5" t="s">
        <v>201</v>
      </c>
      <c r="CV36" s="5" t="s">
        <v>202</v>
      </c>
      <c r="CZ36" s="5" t="s">
        <v>198</v>
      </c>
      <c r="DA36" s="5" t="s">
        <v>199</v>
      </c>
      <c r="DB36" s="5" t="s">
        <v>200</v>
      </c>
      <c r="DC36" s="5" t="s">
        <v>201</v>
      </c>
      <c r="DD36" s="5" t="s">
        <v>202</v>
      </c>
    </row>
    <row r="37" spans="1:110" x14ac:dyDescent="0.3">
      <c r="A37" t="s">
        <v>76</v>
      </c>
      <c r="B37" t="s">
        <v>15</v>
      </c>
      <c r="C37" t="s">
        <v>243</v>
      </c>
      <c r="D37" t="s">
        <v>232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1.0572687224669604</v>
      </c>
      <c r="L37" s="1">
        <v>0.52863436123348018</v>
      </c>
      <c r="M37" s="1">
        <v>0.88105726872246704</v>
      </c>
      <c r="N37" s="1">
        <v>0</v>
      </c>
      <c r="O37" s="1">
        <v>1.4977973568281937</v>
      </c>
      <c r="P37" s="1">
        <v>2.643171806167401</v>
      </c>
      <c r="Q37" s="1">
        <v>0</v>
      </c>
      <c r="BS37" s="3" t="s">
        <v>170</v>
      </c>
      <c r="BT37" s="3">
        <v>30</v>
      </c>
      <c r="BU37" s="10">
        <v>0.44419489378103355</v>
      </c>
      <c r="BV37" s="10">
        <v>1.4806496459367786E-2</v>
      </c>
      <c r="BW37" s="10">
        <v>3.2953278504164285E-3</v>
      </c>
      <c r="CA37" s="3" t="s">
        <v>176</v>
      </c>
      <c r="CB37" s="3">
        <v>30</v>
      </c>
      <c r="CC37" s="10">
        <v>499.83453980409354</v>
      </c>
      <c r="CD37" s="10">
        <v>16.661151326803118</v>
      </c>
      <c r="CE37" s="10">
        <v>494.44251373873709</v>
      </c>
      <c r="CR37" s="3" t="s">
        <v>178</v>
      </c>
      <c r="CS37" s="3">
        <v>30</v>
      </c>
      <c r="CT37" s="10">
        <v>86.361629731422198</v>
      </c>
      <c r="CU37" s="10">
        <v>2.8787209910474068</v>
      </c>
      <c r="CV37" s="10">
        <v>7.0167052677124406</v>
      </c>
      <c r="CZ37" s="3" t="s">
        <v>214</v>
      </c>
      <c r="DA37" s="3">
        <v>30</v>
      </c>
      <c r="DB37" s="3">
        <v>0</v>
      </c>
      <c r="DC37" s="3">
        <v>0</v>
      </c>
      <c r="DD37" s="3">
        <v>0</v>
      </c>
    </row>
    <row r="38" spans="1:110" ht="15" thickBot="1" x14ac:dyDescent="0.35">
      <c r="A38" t="s">
        <v>77</v>
      </c>
      <c r="B38" t="s">
        <v>15</v>
      </c>
      <c r="C38" t="s">
        <v>244</v>
      </c>
      <c r="D38" t="s">
        <v>232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7.2870939420544332</v>
      </c>
      <c r="K38" s="1">
        <v>2.0193151887620719</v>
      </c>
      <c r="L38" s="1">
        <v>2.4582967515364356</v>
      </c>
      <c r="M38" s="1">
        <v>5.4433713784021069</v>
      </c>
      <c r="N38" s="1">
        <v>0.96575943810359965</v>
      </c>
      <c r="O38" s="1">
        <v>17.295873573309922</v>
      </c>
      <c r="P38" s="1">
        <v>0.79016681299385427</v>
      </c>
      <c r="Q38" s="1">
        <v>0</v>
      </c>
      <c r="BS38" s="3" t="s">
        <v>183</v>
      </c>
      <c r="BT38" s="3">
        <v>30</v>
      </c>
      <c r="BU38" s="10">
        <v>12.971847469873401</v>
      </c>
      <c r="BV38" s="10">
        <v>0.4323949156624467</v>
      </c>
      <c r="BW38" s="10">
        <v>5.2295335091399711</v>
      </c>
      <c r="CA38" s="3" t="s">
        <v>189</v>
      </c>
      <c r="CB38" s="3">
        <v>30</v>
      </c>
      <c r="CC38" s="10">
        <v>311.07268696673123</v>
      </c>
      <c r="CD38" s="10">
        <v>10.369089565557708</v>
      </c>
      <c r="CE38" s="10">
        <v>323.4103756047067</v>
      </c>
      <c r="CI38" t="s">
        <v>197</v>
      </c>
      <c r="CR38" s="3" t="s">
        <v>191</v>
      </c>
      <c r="CS38" s="3">
        <v>30</v>
      </c>
      <c r="CT38" s="10">
        <v>83.87751423514689</v>
      </c>
      <c r="CU38" s="10">
        <v>2.7959171411715631</v>
      </c>
      <c r="CV38" s="10">
        <v>4.37755785366158</v>
      </c>
      <c r="CZ38" s="3" t="s">
        <v>215</v>
      </c>
      <c r="DA38" s="3">
        <v>30</v>
      </c>
      <c r="DB38" s="3">
        <v>0</v>
      </c>
      <c r="DC38" s="3">
        <v>0</v>
      </c>
      <c r="DD38" s="3">
        <v>0</v>
      </c>
    </row>
    <row r="39" spans="1:110" ht="15" thickBot="1" x14ac:dyDescent="0.35">
      <c r="A39" t="s">
        <v>78</v>
      </c>
      <c r="B39" t="s">
        <v>15</v>
      </c>
      <c r="C39" t="s">
        <v>79</v>
      </c>
      <c r="D39" t="s">
        <v>21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1.3043478260869565</v>
      </c>
      <c r="K39" s="1">
        <v>1.8260869565217392</v>
      </c>
      <c r="L39" s="1">
        <v>1.3043478260869565</v>
      </c>
      <c r="M39" s="1">
        <v>1.3043478260869565</v>
      </c>
      <c r="N39" s="1">
        <v>0.43478260869565216</v>
      </c>
      <c r="O39" s="1">
        <v>2.6956521739130435</v>
      </c>
      <c r="P39" s="1">
        <v>2.4347826086956523</v>
      </c>
      <c r="Q39" s="1">
        <v>0</v>
      </c>
      <c r="BS39" s="4" t="s">
        <v>217</v>
      </c>
      <c r="BT39" s="4">
        <v>30</v>
      </c>
      <c r="BU39" s="11">
        <v>2.1932139054760911</v>
      </c>
      <c r="BV39" s="11">
        <v>7.3107130182536367E-2</v>
      </c>
      <c r="BW39" s="11">
        <v>0.14756995598218101</v>
      </c>
      <c r="CA39" s="4" t="s">
        <v>223</v>
      </c>
      <c r="CB39" s="4">
        <v>30</v>
      </c>
      <c r="CC39" s="11">
        <v>344.59137150193561</v>
      </c>
      <c r="CD39" s="11">
        <v>11.486379050064521</v>
      </c>
      <c r="CE39" s="11">
        <v>451.32051870242583</v>
      </c>
      <c r="CI39" s="5" t="s">
        <v>198</v>
      </c>
      <c r="CJ39" s="5" t="s">
        <v>199</v>
      </c>
      <c r="CK39" s="5" t="s">
        <v>200</v>
      </c>
      <c r="CL39" s="5" t="s">
        <v>201</v>
      </c>
      <c r="CM39" s="5" t="s">
        <v>202</v>
      </c>
      <c r="CR39" s="4" t="s">
        <v>225</v>
      </c>
      <c r="CS39" s="4">
        <v>30</v>
      </c>
      <c r="CT39" s="11">
        <v>137.75842801030959</v>
      </c>
      <c r="CU39" s="11">
        <v>4.5919476003436532</v>
      </c>
      <c r="CV39" s="11">
        <v>174.06685249124504</v>
      </c>
      <c r="CZ39" s="4" t="s">
        <v>230</v>
      </c>
      <c r="DA39" s="4">
        <v>30</v>
      </c>
      <c r="DB39" s="4">
        <v>0</v>
      </c>
      <c r="DC39" s="4">
        <v>0</v>
      </c>
      <c r="DD39" s="4">
        <v>0</v>
      </c>
    </row>
    <row r="40" spans="1:110" x14ac:dyDescent="0.3">
      <c r="A40" t="s">
        <v>80</v>
      </c>
      <c r="B40" t="s">
        <v>15</v>
      </c>
      <c r="C40" t="s">
        <v>81</v>
      </c>
      <c r="D40" t="s">
        <v>17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3.0674846625766872</v>
      </c>
      <c r="K40" s="1">
        <v>29.184925503943909</v>
      </c>
      <c r="L40" s="1">
        <v>20.157756354075374</v>
      </c>
      <c r="M40" s="1">
        <v>3.943908851884312</v>
      </c>
      <c r="N40" s="1">
        <v>1.4899211218229622</v>
      </c>
      <c r="O40" s="1">
        <v>3.5056967572304996</v>
      </c>
      <c r="P40" s="1">
        <v>4.8203330411919367</v>
      </c>
      <c r="Q40" s="1">
        <v>2.2787028921998247</v>
      </c>
      <c r="CI40" s="3" t="s">
        <v>180</v>
      </c>
      <c r="CJ40" s="3">
        <v>30</v>
      </c>
      <c r="CK40" s="10">
        <v>215.01216912110351</v>
      </c>
      <c r="CL40" s="10">
        <v>7.1670723040367834</v>
      </c>
      <c r="CM40" s="10">
        <v>236.71411495534727</v>
      </c>
    </row>
    <row r="41" spans="1:110" x14ac:dyDescent="0.3">
      <c r="A41" t="s">
        <v>82</v>
      </c>
      <c r="B41" t="s">
        <v>15</v>
      </c>
      <c r="C41" t="s">
        <v>83</v>
      </c>
      <c r="D41" t="s">
        <v>17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4.946996466431095</v>
      </c>
      <c r="K41" s="1">
        <v>73.586572438162548</v>
      </c>
      <c r="L41" s="1">
        <v>55.123674911660778</v>
      </c>
      <c r="M41" s="1">
        <v>11.925795053003533</v>
      </c>
      <c r="N41" s="1">
        <v>3.7102473498233217</v>
      </c>
      <c r="O41" s="1">
        <v>75.353356890459366</v>
      </c>
      <c r="P41" s="1">
        <v>0</v>
      </c>
      <c r="Q41" s="1">
        <v>0</v>
      </c>
      <c r="CI41" s="3" t="s">
        <v>193</v>
      </c>
      <c r="CJ41" s="3">
        <v>30</v>
      </c>
      <c r="CK41" s="10">
        <v>310.66117561642568</v>
      </c>
      <c r="CL41" s="10">
        <v>10.355372520547522</v>
      </c>
      <c r="CM41" s="10">
        <v>370.65302313252568</v>
      </c>
    </row>
    <row r="42" spans="1:110" ht="15" thickBot="1" x14ac:dyDescent="0.35">
      <c r="A42" t="s">
        <v>84</v>
      </c>
      <c r="B42" t="s">
        <v>15</v>
      </c>
      <c r="C42" t="s">
        <v>85</v>
      </c>
      <c r="D42" t="s">
        <v>21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3.080985915492958</v>
      </c>
      <c r="K42" s="1">
        <v>37.059859154929576</v>
      </c>
      <c r="L42" s="1">
        <v>35.563380281690144</v>
      </c>
      <c r="M42" s="1">
        <v>1.7605633802816902</v>
      </c>
      <c r="N42" s="1">
        <v>2.552816901408451</v>
      </c>
      <c r="O42" s="1">
        <v>28.52112676056338</v>
      </c>
      <c r="P42" s="1">
        <v>16.901408450704224</v>
      </c>
      <c r="Q42" s="1">
        <v>0</v>
      </c>
      <c r="BS42" t="s">
        <v>203</v>
      </c>
      <c r="CA42" t="s">
        <v>203</v>
      </c>
      <c r="CI42" s="4" t="s">
        <v>227</v>
      </c>
      <c r="CJ42" s="4">
        <v>30</v>
      </c>
      <c r="CK42" s="11">
        <v>292.40041620699714</v>
      </c>
      <c r="CL42" s="11">
        <v>9.7466805402332373</v>
      </c>
      <c r="CM42" s="11">
        <v>386.94359504900655</v>
      </c>
      <c r="CR42" t="s">
        <v>203</v>
      </c>
      <c r="CZ42" t="s">
        <v>203</v>
      </c>
    </row>
    <row r="43" spans="1:110" x14ac:dyDescent="0.3">
      <c r="A43" t="s">
        <v>86</v>
      </c>
      <c r="B43" t="s">
        <v>15</v>
      </c>
      <c r="C43" t="s">
        <v>245</v>
      </c>
      <c r="D43" t="s">
        <v>232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1.1373578302712162</v>
      </c>
      <c r="K43" s="1">
        <v>38.495188101487315</v>
      </c>
      <c r="L43" s="1">
        <v>32.108486439195097</v>
      </c>
      <c r="M43" s="1">
        <v>2.0997375328083989</v>
      </c>
      <c r="N43" s="1">
        <v>0.87489063867016625</v>
      </c>
      <c r="O43" s="1">
        <v>37.270341207349084</v>
      </c>
      <c r="P43" s="1">
        <v>11.461067366579178</v>
      </c>
      <c r="Q43" s="1">
        <v>0</v>
      </c>
      <c r="BS43" s="5" t="s">
        <v>204</v>
      </c>
      <c r="BT43" s="5" t="s">
        <v>205</v>
      </c>
      <c r="BU43" s="5" t="s">
        <v>206</v>
      </c>
      <c r="BV43" s="5" t="s">
        <v>207</v>
      </c>
      <c r="BW43" s="5" t="s">
        <v>208</v>
      </c>
      <c r="BX43" s="5" t="s">
        <v>209</v>
      </c>
      <c r="BY43" s="5" t="s">
        <v>210</v>
      </c>
      <c r="CA43" s="5" t="s">
        <v>204</v>
      </c>
      <c r="CB43" s="5" t="s">
        <v>205</v>
      </c>
      <c r="CC43" s="5" t="s">
        <v>206</v>
      </c>
      <c r="CD43" s="5" t="s">
        <v>207</v>
      </c>
      <c r="CE43" s="5" t="s">
        <v>208</v>
      </c>
      <c r="CF43" s="5" t="s">
        <v>209</v>
      </c>
      <c r="CG43" s="5" t="s">
        <v>210</v>
      </c>
      <c r="CH43" s="18"/>
      <c r="CP43" s="18"/>
      <c r="CR43" s="5" t="s">
        <v>204</v>
      </c>
      <c r="CS43" s="5" t="s">
        <v>205</v>
      </c>
      <c r="CT43" s="5" t="s">
        <v>206</v>
      </c>
      <c r="CU43" s="5" t="s">
        <v>207</v>
      </c>
      <c r="CV43" s="5" t="s">
        <v>208</v>
      </c>
      <c r="CW43" s="5" t="s">
        <v>209</v>
      </c>
      <c r="CX43" s="5" t="s">
        <v>210</v>
      </c>
      <c r="CZ43" s="5" t="s">
        <v>204</v>
      </c>
      <c r="DA43" s="5" t="s">
        <v>205</v>
      </c>
      <c r="DB43" s="5" t="s">
        <v>206</v>
      </c>
      <c r="DC43" s="5" t="s">
        <v>207</v>
      </c>
      <c r="DD43" s="5" t="s">
        <v>208</v>
      </c>
      <c r="DE43" s="5" t="s">
        <v>209</v>
      </c>
      <c r="DF43" s="5" t="s">
        <v>210</v>
      </c>
    </row>
    <row r="44" spans="1:110" x14ac:dyDescent="0.3">
      <c r="A44" t="s">
        <v>87</v>
      </c>
      <c r="B44" t="s">
        <v>15</v>
      </c>
      <c r="C44" t="s">
        <v>88</v>
      </c>
      <c r="D44" t="s">
        <v>21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5.0788091068301222</v>
      </c>
      <c r="K44" s="1">
        <v>4.9912434325744304</v>
      </c>
      <c r="L44" s="1">
        <v>33.36252189141856</v>
      </c>
      <c r="M44" s="1">
        <v>1.3134851138353765</v>
      </c>
      <c r="N44" s="1">
        <v>2.5394045534150611</v>
      </c>
      <c r="O44" s="1">
        <v>0</v>
      </c>
      <c r="P44" s="1">
        <v>14.623467600700527</v>
      </c>
      <c r="Q44" s="1">
        <v>8.7565674255691769E-2</v>
      </c>
      <c r="BS44" s="3" t="s">
        <v>211</v>
      </c>
      <c r="BT44" s="3">
        <v>3.068667645401689</v>
      </c>
      <c r="BU44" s="3">
        <v>2</v>
      </c>
      <c r="BV44" s="10">
        <v>1.5343338227008445</v>
      </c>
      <c r="BW44" s="10">
        <v>0.85551306607878053</v>
      </c>
      <c r="BX44" s="10">
        <v>0.42860947392077409</v>
      </c>
      <c r="BY44" s="10">
        <v>3.1012957566671893</v>
      </c>
      <c r="CA44" s="3" t="s">
        <v>211</v>
      </c>
      <c r="CB44" s="3">
        <v>676.16645115619758</v>
      </c>
      <c r="CC44" s="3">
        <v>2</v>
      </c>
      <c r="CD44" s="10">
        <v>338.08322557809879</v>
      </c>
      <c r="CE44" s="10">
        <v>0.79914192206085055</v>
      </c>
      <c r="CF44" s="10">
        <v>0.45298781411457989</v>
      </c>
      <c r="CG44" s="10">
        <v>3.1012957566671893</v>
      </c>
      <c r="CH44" s="10"/>
      <c r="CP44" s="10"/>
      <c r="CR44" s="3" t="s">
        <v>211</v>
      </c>
      <c r="CS44" s="3">
        <v>61.677273026289186</v>
      </c>
      <c r="CT44" s="3">
        <v>2</v>
      </c>
      <c r="CU44" s="10">
        <v>30.838636513144593</v>
      </c>
      <c r="CV44" s="10">
        <v>0.49884262387742712</v>
      </c>
      <c r="CW44" s="10">
        <v>0.60895918747559308</v>
      </c>
      <c r="CX44" s="10">
        <v>3.1012957566671893</v>
      </c>
      <c r="CZ44" s="3" t="s">
        <v>211</v>
      </c>
      <c r="DA44" s="3">
        <v>0</v>
      </c>
      <c r="DB44" s="3">
        <v>2</v>
      </c>
      <c r="DC44" s="3">
        <v>0</v>
      </c>
      <c r="DD44" s="3">
        <v>65535</v>
      </c>
      <c r="DE44" s="3" t="e">
        <v>#DIV/0!</v>
      </c>
      <c r="DF44" s="3">
        <v>3.1012957566671893</v>
      </c>
    </row>
    <row r="45" spans="1:110" ht="15" thickBot="1" x14ac:dyDescent="0.35">
      <c r="A45" t="s">
        <v>89</v>
      </c>
      <c r="B45" t="s">
        <v>15</v>
      </c>
      <c r="C45" t="s">
        <v>90</v>
      </c>
      <c r="D45" t="s">
        <v>17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1.5748031496062991</v>
      </c>
      <c r="K45" s="1">
        <v>3.499562554680665</v>
      </c>
      <c r="L45" s="1">
        <v>1.7497812773403325</v>
      </c>
      <c r="M45" s="1">
        <v>1.3123359580052494</v>
      </c>
      <c r="N45" s="1">
        <v>0.78740157480314954</v>
      </c>
      <c r="O45" s="1">
        <v>2.3622047244094486</v>
      </c>
      <c r="P45" s="1">
        <v>2.3622047244094486</v>
      </c>
      <c r="Q45" s="1">
        <v>0</v>
      </c>
      <c r="BS45" s="3" t="s">
        <v>212</v>
      </c>
      <c r="BT45" s="3">
        <v>156.03156499620454</v>
      </c>
      <c r="BU45" s="3">
        <v>87</v>
      </c>
      <c r="BV45" s="10">
        <v>1.7934662643241901</v>
      </c>
      <c r="BW45" s="10"/>
      <c r="BX45" s="10"/>
      <c r="BY45" s="10"/>
      <c r="CA45" s="3" t="s">
        <v>212</v>
      </c>
      <c r="CB45" s="3">
        <v>36806.028833330216</v>
      </c>
      <c r="CC45" s="3">
        <v>87</v>
      </c>
      <c r="CD45" s="10">
        <v>423.0578026819565</v>
      </c>
      <c r="CE45" s="10"/>
      <c r="CF45" s="10"/>
      <c r="CG45" s="10"/>
      <c r="CH45" s="10"/>
      <c r="CI45" t="s">
        <v>203</v>
      </c>
      <c r="CP45" s="10"/>
      <c r="CR45" s="3" t="s">
        <v>212</v>
      </c>
      <c r="CS45" s="3">
        <v>5378.372352765954</v>
      </c>
      <c r="CT45" s="3">
        <v>87</v>
      </c>
      <c r="CU45" s="10">
        <v>61.820371870873032</v>
      </c>
      <c r="CV45" s="10"/>
      <c r="CW45" s="10"/>
      <c r="CX45" s="10"/>
      <c r="CZ45" s="3" t="s">
        <v>212</v>
      </c>
      <c r="DA45" s="3">
        <v>0</v>
      </c>
      <c r="DB45" s="3">
        <v>87</v>
      </c>
      <c r="DC45" s="3">
        <v>0</v>
      </c>
      <c r="DD45" s="3"/>
      <c r="DE45" s="3"/>
      <c r="DF45" s="3"/>
    </row>
    <row r="46" spans="1:110" x14ac:dyDescent="0.3">
      <c r="A46" t="s">
        <v>91</v>
      </c>
      <c r="B46" t="s">
        <v>15</v>
      </c>
      <c r="C46" t="s">
        <v>246</v>
      </c>
      <c r="D46" t="s">
        <v>232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0.43859649122807015</v>
      </c>
      <c r="K46" s="1">
        <v>0.96491228070175439</v>
      </c>
      <c r="L46" s="1">
        <v>0.61403508771929827</v>
      </c>
      <c r="M46" s="1">
        <v>2.5438596491228069</v>
      </c>
      <c r="N46" s="1">
        <v>0.96491228070175439</v>
      </c>
      <c r="O46" s="1">
        <v>1.5789473684210527</v>
      </c>
      <c r="P46" s="1">
        <v>0.70175438596491224</v>
      </c>
      <c r="Q46" s="1">
        <v>0</v>
      </c>
      <c r="BS46" s="3"/>
      <c r="BT46" s="3"/>
      <c r="BU46" s="3"/>
      <c r="BV46" s="3"/>
      <c r="BW46" s="3"/>
      <c r="BX46" s="3"/>
      <c r="BY46" s="3"/>
      <c r="CA46" s="3"/>
      <c r="CB46" s="3"/>
      <c r="CC46" s="3"/>
      <c r="CD46" s="3"/>
      <c r="CE46" s="3"/>
      <c r="CF46" s="3"/>
      <c r="CG46" s="3"/>
      <c r="CH46" s="3"/>
      <c r="CI46" s="5" t="s">
        <v>204</v>
      </c>
      <c r="CJ46" s="5" t="s">
        <v>205</v>
      </c>
      <c r="CK46" s="5" t="s">
        <v>206</v>
      </c>
      <c r="CL46" s="5" t="s">
        <v>207</v>
      </c>
      <c r="CM46" s="5" t="s">
        <v>208</v>
      </c>
      <c r="CN46" s="5" t="s">
        <v>209</v>
      </c>
      <c r="CO46" s="5" t="s">
        <v>210</v>
      </c>
      <c r="CP46" s="3"/>
      <c r="CR46" s="3"/>
      <c r="CS46" s="3"/>
      <c r="CT46" s="3"/>
      <c r="CU46" s="3"/>
      <c r="CV46" s="3"/>
      <c r="CW46" s="3"/>
      <c r="CX46" s="3"/>
      <c r="CZ46" s="3"/>
      <c r="DA46" s="3"/>
      <c r="DB46" s="3"/>
      <c r="DC46" s="3"/>
      <c r="DD46" s="3"/>
      <c r="DE46" s="3"/>
      <c r="DF46" s="3"/>
    </row>
    <row r="47" spans="1:110" ht="15" thickBot="1" x14ac:dyDescent="0.35">
      <c r="A47" t="s">
        <v>92</v>
      </c>
      <c r="B47" t="s">
        <v>15</v>
      </c>
      <c r="C47" t="s">
        <v>93</v>
      </c>
      <c r="D47" t="s">
        <v>21</v>
      </c>
      <c r="E47" s="1">
        <v>0.43898156277436351</v>
      </c>
      <c r="F47" s="1">
        <v>0</v>
      </c>
      <c r="G47" s="1">
        <v>0</v>
      </c>
      <c r="H47" s="1">
        <v>0</v>
      </c>
      <c r="I47" s="1">
        <v>0</v>
      </c>
      <c r="J47" s="1">
        <v>2.4582967515364356</v>
      </c>
      <c r="K47" s="1">
        <v>2.8972783143107987</v>
      </c>
      <c r="L47" s="1">
        <v>1.4925373134328357</v>
      </c>
      <c r="M47" s="1">
        <v>6.9359086918349426</v>
      </c>
      <c r="N47" s="1">
        <v>1.8437225636523267</v>
      </c>
      <c r="O47" s="1">
        <v>5.9701492537313428</v>
      </c>
      <c r="P47" s="1">
        <v>5.4433713784021069</v>
      </c>
      <c r="Q47" s="1">
        <v>0</v>
      </c>
      <c r="BS47" s="4" t="s">
        <v>213</v>
      </c>
      <c r="BT47" s="4">
        <v>159.10023264160623</v>
      </c>
      <c r="BU47" s="4">
        <v>89</v>
      </c>
      <c r="BV47" s="4"/>
      <c r="BW47" s="4"/>
      <c r="BX47" s="4"/>
      <c r="BY47" s="4"/>
      <c r="CA47" s="4" t="s">
        <v>213</v>
      </c>
      <c r="CB47" s="4">
        <v>37482.195284486414</v>
      </c>
      <c r="CC47" s="4">
        <v>89</v>
      </c>
      <c r="CD47" s="4"/>
      <c r="CE47" s="4"/>
      <c r="CF47" s="4"/>
      <c r="CG47" s="4"/>
      <c r="CH47" s="3"/>
      <c r="CI47" s="3" t="s">
        <v>211</v>
      </c>
      <c r="CJ47" s="10">
        <v>171.90142849753829</v>
      </c>
      <c r="CK47" s="3">
        <v>2</v>
      </c>
      <c r="CL47" s="10">
        <v>85.950714248769145</v>
      </c>
      <c r="CM47" s="10">
        <v>0.25932752624808569</v>
      </c>
      <c r="CN47" s="10">
        <v>0.77216456278515078</v>
      </c>
      <c r="CO47" s="10">
        <v>3.1012957566671893</v>
      </c>
      <c r="CP47" s="3"/>
      <c r="CR47" s="4" t="s">
        <v>213</v>
      </c>
      <c r="CS47" s="4">
        <v>5440.0496257922432</v>
      </c>
      <c r="CT47" s="4">
        <v>89</v>
      </c>
      <c r="CU47" s="4"/>
      <c r="CV47" s="4"/>
      <c r="CW47" s="4"/>
      <c r="CX47" s="4"/>
      <c r="CZ47" s="4" t="s">
        <v>213</v>
      </c>
      <c r="DA47" s="4">
        <v>0</v>
      </c>
      <c r="DB47" s="4">
        <v>89</v>
      </c>
      <c r="DC47" s="4"/>
      <c r="DD47" s="4"/>
      <c r="DE47" s="4"/>
      <c r="DF47" s="4"/>
    </row>
    <row r="48" spans="1:110" x14ac:dyDescent="0.3">
      <c r="A48" t="s">
        <v>94</v>
      </c>
      <c r="B48" t="s">
        <v>15</v>
      </c>
      <c r="C48" t="s">
        <v>247</v>
      </c>
      <c r="D48" t="s">
        <v>232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0.9606986899563319</v>
      </c>
      <c r="K48" s="1">
        <v>1.3100436681222707</v>
      </c>
      <c r="L48" s="1">
        <v>1.6593886462882095</v>
      </c>
      <c r="M48" s="1">
        <v>0.9606986899563319</v>
      </c>
      <c r="N48" s="1">
        <v>1.7467248908296942</v>
      </c>
      <c r="O48" s="1">
        <v>3.0567685589519651</v>
      </c>
      <c r="P48" s="1">
        <v>0</v>
      </c>
      <c r="Q48" s="1">
        <v>0</v>
      </c>
      <c r="CI48" s="3" t="s">
        <v>212</v>
      </c>
      <c r="CJ48" s="10">
        <v>28835.011260969506</v>
      </c>
      <c r="CK48" s="3">
        <v>87</v>
      </c>
      <c r="CL48" s="10">
        <v>331.43691104562652</v>
      </c>
      <c r="CM48" s="10"/>
      <c r="CN48" s="10"/>
      <c r="CO48" s="10"/>
    </row>
    <row r="49" spans="1:110" x14ac:dyDescent="0.3">
      <c r="A49" t="s">
        <v>95</v>
      </c>
      <c r="B49" t="s">
        <v>15</v>
      </c>
      <c r="C49" t="s">
        <v>96</v>
      </c>
      <c r="D49" t="s">
        <v>17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1.4899211218229622</v>
      </c>
      <c r="K49" s="1">
        <v>38.913234005258545</v>
      </c>
      <c r="L49" s="1">
        <v>3.6809815950920246</v>
      </c>
      <c r="M49" s="1">
        <v>1.5775635407537247</v>
      </c>
      <c r="N49" s="1">
        <v>9.465381244522348</v>
      </c>
      <c r="O49" s="1">
        <v>0</v>
      </c>
      <c r="P49" s="1">
        <v>35.67046450482033</v>
      </c>
      <c r="Q49" s="1">
        <v>0</v>
      </c>
      <c r="CI49" s="3"/>
      <c r="CJ49" s="10"/>
      <c r="CK49" s="3"/>
      <c r="CL49" s="3"/>
      <c r="CM49" s="3"/>
      <c r="CN49" s="3"/>
      <c r="CO49" s="3"/>
    </row>
    <row r="50" spans="1:110" ht="15" thickBot="1" x14ac:dyDescent="0.35">
      <c r="A50" t="s">
        <v>97</v>
      </c>
      <c r="B50" t="s">
        <v>15</v>
      </c>
      <c r="C50" t="s">
        <v>98</v>
      </c>
      <c r="D50" t="s">
        <v>21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2.3519163763066202</v>
      </c>
      <c r="K50" s="1">
        <v>1.5679442508710801</v>
      </c>
      <c r="L50" s="1">
        <v>1.0452961672473868</v>
      </c>
      <c r="M50" s="1">
        <v>2.7874564459930316</v>
      </c>
      <c r="N50" s="1">
        <v>0.43554006968641112</v>
      </c>
      <c r="O50" s="1">
        <v>3.1358885017421603</v>
      </c>
      <c r="P50" s="1">
        <v>1.7421602787456445</v>
      </c>
      <c r="Q50" s="1">
        <v>0</v>
      </c>
      <c r="BS50" t="s">
        <v>196</v>
      </c>
      <c r="CA50" t="s">
        <v>196</v>
      </c>
      <c r="CI50" s="4" t="s">
        <v>213</v>
      </c>
      <c r="CJ50" s="11">
        <v>29006.912689467044</v>
      </c>
      <c r="CK50" s="4">
        <v>89</v>
      </c>
      <c r="CL50" s="4"/>
      <c r="CM50" s="4"/>
      <c r="CN50" s="4"/>
      <c r="CO50" s="4"/>
      <c r="CR50" t="s">
        <v>196</v>
      </c>
      <c r="CZ50" s="6" t="s">
        <v>196</v>
      </c>
      <c r="DA50" s="6"/>
      <c r="DB50" s="6"/>
      <c r="DC50" s="6"/>
      <c r="DD50" s="6"/>
      <c r="DE50" s="6"/>
      <c r="DF50" s="6"/>
    </row>
    <row r="51" spans="1:110" x14ac:dyDescent="0.3">
      <c r="A51" t="s">
        <v>99</v>
      </c>
      <c r="B51" t="s">
        <v>15</v>
      </c>
      <c r="C51" t="s">
        <v>248</v>
      </c>
      <c r="D51" t="s">
        <v>232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0.60501296456352638</v>
      </c>
      <c r="K51" s="1">
        <v>1.7286084701815041</v>
      </c>
      <c r="L51" s="1">
        <v>1.4693171996542784</v>
      </c>
      <c r="M51" s="1">
        <v>0.60501296456352638</v>
      </c>
      <c r="N51" s="1">
        <v>1.2964563526361279</v>
      </c>
      <c r="O51" s="1">
        <v>0.69144338807260153</v>
      </c>
      <c r="P51" s="1">
        <v>1.2964563526361279</v>
      </c>
      <c r="Q51" s="1">
        <v>0</v>
      </c>
      <c r="CZ51" s="6"/>
      <c r="DA51" s="6"/>
      <c r="DB51" s="6"/>
      <c r="DC51" s="6"/>
      <c r="DD51" s="6"/>
      <c r="DE51" s="6"/>
      <c r="DF51" s="6"/>
    </row>
    <row r="52" spans="1:110" ht="15" thickBot="1" x14ac:dyDescent="0.35">
      <c r="A52" t="s">
        <v>100</v>
      </c>
      <c r="B52" t="s">
        <v>15</v>
      </c>
      <c r="C52" t="s">
        <v>101</v>
      </c>
      <c r="D52" t="s">
        <v>17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0.94909404659188956</v>
      </c>
      <c r="K52" s="1">
        <v>2.9335634167385676</v>
      </c>
      <c r="L52" s="1">
        <v>0.77653149266609145</v>
      </c>
      <c r="M52" s="1">
        <v>1.3805004314063849</v>
      </c>
      <c r="N52" s="1">
        <v>0.86281276962899056</v>
      </c>
      <c r="O52" s="1">
        <v>1.7256255392579811</v>
      </c>
      <c r="P52" s="1">
        <v>3.5375323554788611</v>
      </c>
      <c r="Q52" s="1">
        <v>0</v>
      </c>
      <c r="BS52" t="s">
        <v>197</v>
      </c>
      <c r="CA52" t="s">
        <v>197</v>
      </c>
      <c r="CR52" t="s">
        <v>197</v>
      </c>
      <c r="CZ52" s="6" t="s">
        <v>197</v>
      </c>
      <c r="DA52" s="6"/>
      <c r="DB52" s="6"/>
      <c r="DC52" s="6"/>
      <c r="DD52" s="6"/>
      <c r="DE52" s="6"/>
      <c r="DF52" s="6"/>
    </row>
    <row r="53" spans="1:110" x14ac:dyDescent="0.3">
      <c r="A53" t="s">
        <v>102</v>
      </c>
      <c r="B53" t="s">
        <v>15</v>
      </c>
      <c r="C53" t="s">
        <v>249</v>
      </c>
      <c r="D53" t="s">
        <v>232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3.183023872679045</v>
      </c>
      <c r="K53" s="1">
        <v>52.608311229000883</v>
      </c>
      <c r="L53" s="1">
        <v>22.546419098143236</v>
      </c>
      <c r="M53" s="1">
        <v>3.7135278514588856</v>
      </c>
      <c r="N53" s="1">
        <v>2.2988505747126435</v>
      </c>
      <c r="O53" s="1">
        <v>12.908930150309461</v>
      </c>
      <c r="P53" s="1">
        <v>37.842617152961985</v>
      </c>
      <c r="Q53" s="1">
        <v>0</v>
      </c>
      <c r="BS53" s="5" t="s">
        <v>198</v>
      </c>
      <c r="BT53" s="5" t="s">
        <v>199</v>
      </c>
      <c r="BU53" s="5" t="s">
        <v>200</v>
      </c>
      <c r="BV53" s="5" t="s">
        <v>201</v>
      </c>
      <c r="BW53" s="5" t="s">
        <v>202</v>
      </c>
      <c r="CA53" s="5" t="s">
        <v>198</v>
      </c>
      <c r="CB53" s="5" t="s">
        <v>199</v>
      </c>
      <c r="CC53" s="5" t="s">
        <v>200</v>
      </c>
      <c r="CD53" s="5" t="s">
        <v>201</v>
      </c>
      <c r="CE53" s="5" t="s">
        <v>202</v>
      </c>
      <c r="CI53" t="s">
        <v>196</v>
      </c>
      <c r="CR53" s="5" t="s">
        <v>198</v>
      </c>
      <c r="CS53" s="5" t="s">
        <v>199</v>
      </c>
      <c r="CT53" s="5" t="s">
        <v>200</v>
      </c>
      <c r="CU53" s="5" t="s">
        <v>201</v>
      </c>
      <c r="CV53" s="5" t="s">
        <v>202</v>
      </c>
      <c r="CZ53" s="7" t="s">
        <v>198</v>
      </c>
      <c r="DA53" s="7" t="s">
        <v>199</v>
      </c>
      <c r="DB53" s="7" t="s">
        <v>200</v>
      </c>
      <c r="DC53" s="7" t="s">
        <v>201</v>
      </c>
      <c r="DD53" s="7" t="s">
        <v>202</v>
      </c>
      <c r="DE53" s="6"/>
      <c r="DF53" s="6"/>
    </row>
    <row r="54" spans="1:110" x14ac:dyDescent="0.3">
      <c r="A54" t="s">
        <v>103</v>
      </c>
      <c r="B54" t="s">
        <v>15</v>
      </c>
      <c r="C54" t="s">
        <v>104</v>
      </c>
      <c r="D54" t="s">
        <v>17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7.6855895196506552</v>
      </c>
      <c r="L54" s="1">
        <v>5.3275109170305672</v>
      </c>
      <c r="M54" s="1">
        <v>1.1353711790393013</v>
      </c>
      <c r="N54" s="1">
        <v>0.7860262008733625</v>
      </c>
      <c r="O54" s="1">
        <v>12.314410480349345</v>
      </c>
      <c r="P54" s="1">
        <v>0</v>
      </c>
      <c r="Q54" s="1">
        <v>0</v>
      </c>
      <c r="BS54" s="3" t="s">
        <v>175</v>
      </c>
      <c r="BT54" s="3">
        <v>30</v>
      </c>
      <c r="BU54" s="10">
        <v>62.701146956548421</v>
      </c>
      <c r="BV54" s="10">
        <v>2.0900382318849475</v>
      </c>
      <c r="BW54" s="10">
        <v>4.2555356714938934</v>
      </c>
      <c r="CA54" s="3" t="s">
        <v>177</v>
      </c>
      <c r="CB54" s="3">
        <v>30</v>
      </c>
      <c r="CC54" s="10">
        <v>307.09226597270475</v>
      </c>
      <c r="CD54" s="10">
        <v>10.236408865756825</v>
      </c>
      <c r="CE54" s="10">
        <v>316.05294451833856</v>
      </c>
      <c r="CR54" s="3" t="s">
        <v>179</v>
      </c>
      <c r="CS54" s="3">
        <v>30</v>
      </c>
      <c r="CT54" s="10">
        <v>63.246676225338106</v>
      </c>
      <c r="CU54" s="10">
        <v>2.1082225408446034</v>
      </c>
      <c r="CV54" s="10">
        <v>11.48843859103188</v>
      </c>
      <c r="CZ54" s="8" t="s">
        <v>216</v>
      </c>
      <c r="DA54" s="8">
        <v>30</v>
      </c>
      <c r="DB54" s="12">
        <v>119.68852792581603</v>
      </c>
      <c r="DC54" s="12">
        <v>3.989617597527201</v>
      </c>
      <c r="DD54" s="12">
        <v>25.360624367918977</v>
      </c>
      <c r="DE54" s="6"/>
      <c r="DF54" s="6"/>
    </row>
    <row r="55" spans="1:110" ht="15" thickBot="1" x14ac:dyDescent="0.35">
      <c r="A55" t="s">
        <v>105</v>
      </c>
      <c r="B55" t="s">
        <v>15</v>
      </c>
      <c r="C55" t="s">
        <v>106</v>
      </c>
      <c r="D55" t="s">
        <v>21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0.52447552447552448</v>
      </c>
      <c r="K55" s="1">
        <v>4.5454545454545459</v>
      </c>
      <c r="L55" s="1">
        <v>3.4965034965034967</v>
      </c>
      <c r="M55" s="1">
        <v>0.96153846153846156</v>
      </c>
      <c r="N55" s="1">
        <v>0.17482517482517482</v>
      </c>
      <c r="O55" s="1">
        <v>1.8356643356643356</v>
      </c>
      <c r="P55" s="1">
        <v>1.7482517482517483</v>
      </c>
      <c r="Q55" s="1">
        <v>0</v>
      </c>
      <c r="BS55" s="3" t="s">
        <v>188</v>
      </c>
      <c r="BT55" s="3">
        <v>30</v>
      </c>
      <c r="BU55" s="10">
        <v>76.743898425270103</v>
      </c>
      <c r="BV55" s="10">
        <v>2.5581299475090034</v>
      </c>
      <c r="BW55" s="10">
        <v>14.675027809705226</v>
      </c>
      <c r="CA55" s="3" t="s">
        <v>190</v>
      </c>
      <c r="CB55" s="3">
        <v>30</v>
      </c>
      <c r="CC55" s="10">
        <v>308.85236389597395</v>
      </c>
      <c r="CD55" s="10">
        <v>10.295078796532465</v>
      </c>
      <c r="CE55" s="10">
        <v>314.17327259091184</v>
      </c>
      <c r="CI55" t="s">
        <v>197</v>
      </c>
      <c r="CR55" s="3" t="s">
        <v>192</v>
      </c>
      <c r="CS55" s="3">
        <v>30</v>
      </c>
      <c r="CT55" s="10">
        <v>70.585458780034116</v>
      </c>
      <c r="CU55" s="10">
        <v>2.3528486260011374</v>
      </c>
      <c r="CV55" s="10">
        <v>14.575172574990297</v>
      </c>
      <c r="CZ55" s="8" t="s">
        <v>262</v>
      </c>
      <c r="DA55" s="8">
        <v>30</v>
      </c>
      <c r="DB55" s="12">
        <v>100.96406226973257</v>
      </c>
      <c r="DC55" s="12">
        <v>3.3654687423244187</v>
      </c>
      <c r="DD55" s="12">
        <v>21.868704395349752</v>
      </c>
      <c r="DE55" s="6"/>
      <c r="DF55" s="6"/>
    </row>
    <row r="56" spans="1:110" ht="15" thickBot="1" x14ac:dyDescent="0.35">
      <c r="A56" t="s">
        <v>107</v>
      </c>
      <c r="B56" t="s">
        <v>15</v>
      </c>
      <c r="C56" t="s">
        <v>250</v>
      </c>
      <c r="D56" t="s">
        <v>232</v>
      </c>
      <c r="E56" s="1">
        <v>2.1052631578947367</v>
      </c>
      <c r="F56" s="1">
        <v>0</v>
      </c>
      <c r="G56" s="1">
        <v>0</v>
      </c>
      <c r="H56" s="1">
        <v>0</v>
      </c>
      <c r="I56" s="1">
        <v>0</v>
      </c>
      <c r="J56" s="1">
        <v>2.9824561403508771</v>
      </c>
      <c r="K56" s="1">
        <v>22.543859649122808</v>
      </c>
      <c r="L56" s="1">
        <v>26.052631578947366</v>
      </c>
      <c r="M56" s="1">
        <v>2.1929824561403506</v>
      </c>
      <c r="N56" s="1">
        <v>3.4210526315789478</v>
      </c>
      <c r="O56" s="1">
        <v>9.7368421052631575</v>
      </c>
      <c r="P56" s="1">
        <v>3.5964912280701755</v>
      </c>
      <c r="Q56" s="1">
        <v>0</v>
      </c>
      <c r="BS56" s="4" t="s">
        <v>222</v>
      </c>
      <c r="BT56" s="4">
        <v>30</v>
      </c>
      <c r="BU56" s="11">
        <v>45.331407015401396</v>
      </c>
      <c r="BV56" s="11">
        <v>1.51104690051338</v>
      </c>
      <c r="BW56" s="11">
        <v>3.321084921987667</v>
      </c>
      <c r="CA56" s="4" t="s">
        <v>224</v>
      </c>
      <c r="CB56" s="4">
        <v>30</v>
      </c>
      <c r="CC56" s="11">
        <v>278.30203822579813</v>
      </c>
      <c r="CD56" s="11">
        <v>9.2767346075266044</v>
      </c>
      <c r="CE56" s="11">
        <v>355.63110896172691</v>
      </c>
      <c r="CI56" s="5" t="s">
        <v>198</v>
      </c>
      <c r="CJ56" s="5" t="s">
        <v>199</v>
      </c>
      <c r="CK56" s="5" t="s">
        <v>200</v>
      </c>
      <c r="CL56" s="5" t="s">
        <v>201</v>
      </c>
      <c r="CM56" s="5" t="s">
        <v>202</v>
      </c>
      <c r="CR56" s="4" t="s">
        <v>226</v>
      </c>
      <c r="CS56" s="4">
        <v>30</v>
      </c>
      <c r="CT56" s="11">
        <v>42.820073297272273</v>
      </c>
      <c r="CU56" s="11">
        <v>1.4273357765757424</v>
      </c>
      <c r="CV56" s="11">
        <v>2.1886871979165226</v>
      </c>
      <c r="CZ56" s="9" t="s">
        <v>263</v>
      </c>
      <c r="DA56" s="9">
        <v>30</v>
      </c>
      <c r="DB56" s="13">
        <v>109.11836890382362</v>
      </c>
      <c r="DC56" s="13">
        <v>3.6372789634607874</v>
      </c>
      <c r="DD56" s="13">
        <v>39.494241599125367</v>
      </c>
      <c r="DE56" s="6"/>
      <c r="DF56" s="6"/>
    </row>
    <row r="57" spans="1:110" x14ac:dyDescent="0.3">
      <c r="A57" t="s">
        <v>108</v>
      </c>
      <c r="B57" t="s">
        <v>15</v>
      </c>
      <c r="C57" t="s">
        <v>109</v>
      </c>
      <c r="D57" t="s">
        <v>21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3.5901926444833623</v>
      </c>
      <c r="K57" s="1">
        <v>5.4290718038528896</v>
      </c>
      <c r="L57" s="1">
        <v>9.3695271453590188</v>
      </c>
      <c r="M57" s="1">
        <v>0.87565674255691772</v>
      </c>
      <c r="N57" s="1">
        <v>2.3642732049036779</v>
      </c>
      <c r="O57" s="1">
        <v>4.3782837127845884</v>
      </c>
      <c r="P57" s="1">
        <v>0.70052539404553416</v>
      </c>
      <c r="Q57" s="1">
        <v>0</v>
      </c>
      <c r="CI57" s="3" t="s">
        <v>181</v>
      </c>
      <c r="CJ57" s="3">
        <v>30</v>
      </c>
      <c r="CK57" s="10">
        <v>318.7166794215151</v>
      </c>
      <c r="CL57" s="10">
        <v>10.623889314050503</v>
      </c>
      <c r="CM57" s="10">
        <v>406.82604018769479</v>
      </c>
      <c r="CZ57" s="6"/>
      <c r="DA57" s="6"/>
      <c r="DB57" s="6"/>
      <c r="DC57" s="6"/>
      <c r="DD57" s="6"/>
      <c r="DE57" s="6"/>
      <c r="DF57" s="6"/>
    </row>
    <row r="58" spans="1:110" x14ac:dyDescent="0.3">
      <c r="A58" t="s">
        <v>110</v>
      </c>
      <c r="B58" t="s">
        <v>15</v>
      </c>
      <c r="C58" t="s">
        <v>111</v>
      </c>
      <c r="D58" t="s">
        <v>17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2.1034180543382996</v>
      </c>
      <c r="K58" s="1">
        <v>5.3461875547765114</v>
      </c>
      <c r="L58" s="1">
        <v>7.449605609114812</v>
      </c>
      <c r="M58" s="1">
        <v>1.2269938650306749</v>
      </c>
      <c r="N58" s="1">
        <v>1.0517090271691498</v>
      </c>
      <c r="O58" s="1">
        <v>3.4180543382997373</v>
      </c>
      <c r="P58" s="1">
        <v>0.9640666082383873</v>
      </c>
      <c r="Q58" s="1">
        <v>0</v>
      </c>
      <c r="CI58" s="3" t="s">
        <v>194</v>
      </c>
      <c r="CJ58" s="3">
        <v>30</v>
      </c>
      <c r="CK58" s="10">
        <v>137.59242498059774</v>
      </c>
      <c r="CL58" s="10">
        <v>4.5864141660199245</v>
      </c>
      <c r="CM58" s="10">
        <v>68.573535838721369</v>
      </c>
      <c r="CZ58" s="6"/>
      <c r="DA58" s="6"/>
      <c r="DB58" s="6"/>
      <c r="DC58" s="6"/>
      <c r="DD58" s="6"/>
      <c r="DE58" s="6"/>
      <c r="DF58" s="6"/>
    </row>
    <row r="59" spans="1:110" ht="15" thickBot="1" x14ac:dyDescent="0.35">
      <c r="A59" t="s">
        <v>112</v>
      </c>
      <c r="B59" t="s">
        <v>15</v>
      </c>
      <c r="C59" s="2" t="s">
        <v>113</v>
      </c>
      <c r="D59" t="s">
        <v>21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1.9469026548672566</v>
      </c>
      <c r="L59" s="1">
        <v>1.0619469026548671</v>
      </c>
      <c r="M59" s="1">
        <v>3.9823008849557522</v>
      </c>
      <c r="N59" s="1">
        <v>0</v>
      </c>
      <c r="O59" s="1">
        <v>3.4513274336283186</v>
      </c>
      <c r="P59" s="1">
        <v>0.61946902654867253</v>
      </c>
      <c r="Q59" s="1">
        <v>0</v>
      </c>
      <c r="BS59" t="s">
        <v>203</v>
      </c>
      <c r="CA59" t="s">
        <v>203</v>
      </c>
      <c r="CI59" s="4" t="s">
        <v>228</v>
      </c>
      <c r="CJ59" s="4">
        <v>30</v>
      </c>
      <c r="CK59" s="11">
        <v>274.79219723686697</v>
      </c>
      <c r="CL59" s="11">
        <v>9.159739907895565</v>
      </c>
      <c r="CM59" s="11">
        <v>370.95146549055528</v>
      </c>
      <c r="CR59" t="s">
        <v>203</v>
      </c>
      <c r="CZ59" s="6" t="s">
        <v>203</v>
      </c>
      <c r="DA59" s="6"/>
      <c r="DB59" s="6"/>
      <c r="DC59" s="6"/>
      <c r="DD59" s="6"/>
      <c r="DE59" s="6"/>
      <c r="DF59" s="6"/>
    </row>
    <row r="60" spans="1:110" x14ac:dyDescent="0.3">
      <c r="A60" t="s">
        <v>114</v>
      </c>
      <c r="B60" t="s">
        <v>15</v>
      </c>
      <c r="C60" s="2" t="s">
        <v>251</v>
      </c>
      <c r="D60" t="s">
        <v>232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2.3622047244094486</v>
      </c>
      <c r="L60" s="1">
        <v>0.69991251093613305</v>
      </c>
      <c r="M60" s="1">
        <v>1.837270341207349</v>
      </c>
      <c r="N60" s="1">
        <v>1.3998250218722661</v>
      </c>
      <c r="O60" s="1">
        <v>0.96237970253718275</v>
      </c>
      <c r="P60" s="1">
        <v>0.43744531933508313</v>
      </c>
      <c r="Q60" s="1">
        <v>0</v>
      </c>
      <c r="BS60" s="5" t="s">
        <v>204</v>
      </c>
      <c r="BT60" s="5" t="s">
        <v>205</v>
      </c>
      <c r="BU60" s="5" t="s">
        <v>206</v>
      </c>
      <c r="BV60" s="5" t="s">
        <v>207</v>
      </c>
      <c r="BW60" s="5" t="s">
        <v>208</v>
      </c>
      <c r="BX60" s="5" t="s">
        <v>209</v>
      </c>
      <c r="BY60" s="5" t="s">
        <v>210</v>
      </c>
      <c r="CA60" s="5" t="s">
        <v>204</v>
      </c>
      <c r="CB60" s="5" t="s">
        <v>205</v>
      </c>
      <c r="CC60" s="5" t="s">
        <v>206</v>
      </c>
      <c r="CD60" s="5" t="s">
        <v>207</v>
      </c>
      <c r="CE60" s="5" t="s">
        <v>208</v>
      </c>
      <c r="CF60" s="5" t="s">
        <v>209</v>
      </c>
      <c r="CG60" s="5" t="s">
        <v>210</v>
      </c>
      <c r="CH60" s="18"/>
      <c r="CP60" s="18"/>
      <c r="CR60" s="5" t="s">
        <v>204</v>
      </c>
      <c r="CS60" s="5" t="s">
        <v>205</v>
      </c>
      <c r="CT60" s="5" t="s">
        <v>206</v>
      </c>
      <c r="CU60" s="5" t="s">
        <v>207</v>
      </c>
      <c r="CV60" s="5" t="s">
        <v>208</v>
      </c>
      <c r="CW60" s="5" t="s">
        <v>209</v>
      </c>
      <c r="CX60" s="5" t="s">
        <v>210</v>
      </c>
      <c r="CZ60" s="7" t="s">
        <v>204</v>
      </c>
      <c r="DA60" s="7" t="s">
        <v>205</v>
      </c>
      <c r="DB60" s="7" t="s">
        <v>206</v>
      </c>
      <c r="DC60" s="7" t="s">
        <v>207</v>
      </c>
      <c r="DD60" s="7" t="s">
        <v>208</v>
      </c>
      <c r="DE60" s="7" t="s">
        <v>209</v>
      </c>
      <c r="DF60" s="7" t="s">
        <v>210</v>
      </c>
    </row>
    <row r="61" spans="1:110" x14ac:dyDescent="0.3">
      <c r="A61" t="s">
        <v>115</v>
      </c>
      <c r="B61" t="s">
        <v>15</v>
      </c>
      <c r="C61" s="2" t="s">
        <v>116</v>
      </c>
      <c r="D61" t="s">
        <v>17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3.2656663724624888</v>
      </c>
      <c r="L61" s="1">
        <v>1.323918799646955</v>
      </c>
      <c r="M61" s="1">
        <v>3.9717563989408649</v>
      </c>
      <c r="N61" s="1">
        <v>0.61782877316857898</v>
      </c>
      <c r="O61" s="1">
        <v>0</v>
      </c>
      <c r="P61" s="1">
        <v>4.6778464254192409</v>
      </c>
      <c r="Q61" s="1">
        <v>0</v>
      </c>
      <c r="BS61" s="3" t="s">
        <v>211</v>
      </c>
      <c r="BT61" s="3">
        <v>16.507237233449132</v>
      </c>
      <c r="BU61" s="3">
        <v>2</v>
      </c>
      <c r="BV61" s="10">
        <v>8.253618616724566</v>
      </c>
      <c r="BW61" s="10">
        <v>1.1127650141473362</v>
      </c>
      <c r="BX61" s="10">
        <v>0.33328061335065373</v>
      </c>
      <c r="BY61" s="10">
        <v>3.1012957566671893</v>
      </c>
      <c r="CA61" s="3" t="s">
        <v>211</v>
      </c>
      <c r="CB61" s="3">
        <v>19.614417299690103</v>
      </c>
      <c r="CC61" s="3">
        <v>2</v>
      </c>
      <c r="CD61" s="10">
        <v>9.8072086498450517</v>
      </c>
      <c r="CE61" s="10">
        <v>2.9843695605318177E-2</v>
      </c>
      <c r="CF61" s="10">
        <v>0.97060716212079745</v>
      </c>
      <c r="CG61" s="10">
        <v>3.1012957566671893</v>
      </c>
      <c r="CH61" s="10"/>
      <c r="CP61" s="10"/>
      <c r="CR61" s="3" t="s">
        <v>211</v>
      </c>
      <c r="CS61" s="10">
        <v>13.800227417470069</v>
      </c>
      <c r="CT61" s="3">
        <v>2</v>
      </c>
      <c r="CU61" s="10">
        <v>6.9001137087350344</v>
      </c>
      <c r="CV61" s="10">
        <v>0.73269582741725092</v>
      </c>
      <c r="CW61" s="10">
        <v>0.4835533433594299</v>
      </c>
      <c r="CX61" s="10">
        <v>3.1012957566671893</v>
      </c>
      <c r="CZ61" s="8" t="s">
        <v>211</v>
      </c>
      <c r="DA61" s="12">
        <v>5.8758510282095813</v>
      </c>
      <c r="DB61" s="15">
        <v>2</v>
      </c>
      <c r="DC61" s="12">
        <v>2.9379255141047906</v>
      </c>
      <c r="DD61" s="14">
        <v>0.10163069284952186</v>
      </c>
      <c r="DE61" s="12">
        <v>0.90347019702667486</v>
      </c>
      <c r="DF61" s="14">
        <v>3.1012957566671893</v>
      </c>
    </row>
    <row r="62" spans="1:110" ht="15" thickBot="1" x14ac:dyDescent="0.35">
      <c r="A62" t="s">
        <v>117</v>
      </c>
      <c r="B62" t="s">
        <v>15</v>
      </c>
      <c r="C62" t="s">
        <v>118</v>
      </c>
      <c r="D62" t="s">
        <v>17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6.4572425828970328</v>
      </c>
      <c r="K62" s="1">
        <v>1.832460732984293</v>
      </c>
      <c r="L62" s="1">
        <v>1.0471204188481675</v>
      </c>
      <c r="M62" s="1">
        <v>0.69808027923211169</v>
      </c>
      <c r="N62" s="1">
        <v>0</v>
      </c>
      <c r="O62" s="1">
        <v>3.2286212914485164</v>
      </c>
      <c r="P62" s="1">
        <v>2.4432809773123907</v>
      </c>
      <c r="Q62" s="1">
        <v>0</v>
      </c>
      <c r="BS62" s="3" t="s">
        <v>212</v>
      </c>
      <c r="BT62" s="3">
        <v>645.29780369241689</v>
      </c>
      <c r="BU62" s="3">
        <v>87</v>
      </c>
      <c r="BV62" s="10">
        <v>7.4172161343955967</v>
      </c>
      <c r="BW62" s="10"/>
      <c r="BX62" s="10"/>
      <c r="BY62" s="10"/>
      <c r="CA62" s="3" t="s">
        <v>212</v>
      </c>
      <c r="CB62" s="3">
        <v>28589.862456058341</v>
      </c>
      <c r="CC62" s="3">
        <v>87</v>
      </c>
      <c r="CD62" s="10">
        <v>328.61910869032579</v>
      </c>
      <c r="CE62" s="10"/>
      <c r="CF62" s="10"/>
      <c r="CG62" s="10"/>
      <c r="CH62" s="10"/>
      <c r="CI62" t="s">
        <v>203</v>
      </c>
      <c r="CP62" s="10"/>
      <c r="CR62" s="3" t="s">
        <v>212</v>
      </c>
      <c r="CS62" s="10">
        <v>819.31665255422206</v>
      </c>
      <c r="CT62" s="3">
        <v>87</v>
      </c>
      <c r="CU62" s="10">
        <v>9.4174327879795641</v>
      </c>
      <c r="CV62" s="10"/>
      <c r="CW62" s="10"/>
      <c r="CX62" s="10"/>
      <c r="CZ62" s="8" t="s">
        <v>212</v>
      </c>
      <c r="DA62" s="12">
        <v>2514.9835405094286</v>
      </c>
      <c r="DB62" s="15">
        <v>87</v>
      </c>
      <c r="DC62" s="12">
        <v>28.907856787464699</v>
      </c>
      <c r="DD62" s="12"/>
      <c r="DE62" s="12"/>
      <c r="DF62" s="12"/>
    </row>
    <row r="63" spans="1:110" x14ac:dyDescent="0.3">
      <c r="A63" t="s">
        <v>119</v>
      </c>
      <c r="B63" t="s">
        <v>15</v>
      </c>
      <c r="C63" t="s">
        <v>120</v>
      </c>
      <c r="D63" t="s">
        <v>21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0.26246719160104987</v>
      </c>
      <c r="K63" s="1">
        <v>4.3744531933508313</v>
      </c>
      <c r="L63" s="1">
        <v>2.2747156605424323</v>
      </c>
      <c r="M63" s="1">
        <v>1.3998250218722661</v>
      </c>
      <c r="N63" s="1">
        <v>0</v>
      </c>
      <c r="O63" s="1">
        <v>2.4496937882764653</v>
      </c>
      <c r="P63" s="1">
        <v>0</v>
      </c>
      <c r="Q63" s="1">
        <v>0</v>
      </c>
      <c r="BS63" s="3"/>
      <c r="BT63" s="3"/>
      <c r="BU63" s="3"/>
      <c r="BV63" s="3"/>
      <c r="BW63" s="3"/>
      <c r="BX63" s="3"/>
      <c r="BY63" s="3"/>
      <c r="CA63" s="3"/>
      <c r="CB63" s="3"/>
      <c r="CC63" s="3"/>
      <c r="CD63" s="3"/>
      <c r="CE63" s="3"/>
      <c r="CF63" s="3"/>
      <c r="CG63" s="3"/>
      <c r="CH63" s="3"/>
      <c r="CI63" s="5" t="s">
        <v>204</v>
      </c>
      <c r="CJ63" s="5" t="s">
        <v>205</v>
      </c>
      <c r="CK63" s="5" t="s">
        <v>206</v>
      </c>
      <c r="CL63" s="5" t="s">
        <v>207</v>
      </c>
      <c r="CM63" s="5" t="s">
        <v>208</v>
      </c>
      <c r="CN63" s="5" t="s">
        <v>209</v>
      </c>
      <c r="CO63" s="5" t="s">
        <v>210</v>
      </c>
      <c r="CP63" s="3"/>
      <c r="CR63" s="3"/>
      <c r="CS63" s="10"/>
      <c r="CT63" s="3"/>
      <c r="CU63" s="3"/>
      <c r="CV63" s="3"/>
      <c r="CW63" s="3"/>
      <c r="CX63" s="3"/>
      <c r="CZ63" s="8"/>
      <c r="DA63" s="8"/>
      <c r="DB63" s="8"/>
      <c r="DC63" s="8"/>
      <c r="DD63" s="8"/>
      <c r="DE63" s="8"/>
      <c r="DF63" s="8"/>
    </row>
    <row r="64" spans="1:110" ht="15" thickBot="1" x14ac:dyDescent="0.35">
      <c r="A64" t="s">
        <v>121</v>
      </c>
      <c r="B64" t="s">
        <v>15</v>
      </c>
      <c r="C64" t="s">
        <v>252</v>
      </c>
      <c r="D64" t="s">
        <v>232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1.4964788732394365</v>
      </c>
      <c r="L64" s="1">
        <v>2.2007042253521125</v>
      </c>
      <c r="M64" s="1">
        <v>1.6725352112676055</v>
      </c>
      <c r="N64" s="1">
        <v>0</v>
      </c>
      <c r="O64" s="1">
        <v>0.79225352112676051</v>
      </c>
      <c r="P64" s="1">
        <v>2.112676056338028</v>
      </c>
      <c r="Q64" s="1">
        <v>0</v>
      </c>
      <c r="BS64" s="4" t="s">
        <v>213</v>
      </c>
      <c r="BT64" s="4">
        <v>661.80504092586602</v>
      </c>
      <c r="BU64" s="4">
        <v>89</v>
      </c>
      <c r="BV64" s="4"/>
      <c r="BW64" s="4"/>
      <c r="BX64" s="4"/>
      <c r="BY64" s="4"/>
      <c r="CA64" s="4" t="s">
        <v>213</v>
      </c>
      <c r="CB64" s="4">
        <v>28609.476873358031</v>
      </c>
      <c r="CC64" s="4">
        <v>89</v>
      </c>
      <c r="CD64" s="4"/>
      <c r="CE64" s="4"/>
      <c r="CF64" s="4"/>
      <c r="CG64" s="4"/>
      <c r="CH64" s="3"/>
      <c r="CI64" s="3" t="s">
        <v>211</v>
      </c>
      <c r="CJ64" s="10">
        <v>595.10147987933306</v>
      </c>
      <c r="CK64" s="3">
        <v>2</v>
      </c>
      <c r="CL64" s="10">
        <v>297.55073993966653</v>
      </c>
      <c r="CM64" s="10">
        <v>1.0547068249825033</v>
      </c>
      <c r="CN64" s="10">
        <v>0.35270490486673656</v>
      </c>
      <c r="CO64" s="10">
        <v>3.1012957566671893</v>
      </c>
      <c r="CP64" s="3"/>
      <c r="CR64" s="4" t="s">
        <v>213</v>
      </c>
      <c r="CS64" s="11">
        <v>833.11687997169213</v>
      </c>
      <c r="CT64" s="4">
        <v>89</v>
      </c>
      <c r="CU64" s="4"/>
      <c r="CV64" s="4"/>
      <c r="CW64" s="4"/>
      <c r="CX64" s="4"/>
      <c r="CZ64" s="9" t="s">
        <v>213</v>
      </c>
      <c r="DA64" s="9">
        <v>2520.8593915376382</v>
      </c>
      <c r="DB64" s="9">
        <v>89</v>
      </c>
      <c r="DC64" s="9"/>
      <c r="DD64" s="9"/>
      <c r="DE64" s="9"/>
      <c r="DF64" s="9"/>
    </row>
    <row r="65" spans="1:93" x14ac:dyDescent="0.3">
      <c r="A65" t="s">
        <v>122</v>
      </c>
      <c r="B65" t="s">
        <v>15</v>
      </c>
      <c r="C65" t="s">
        <v>253</v>
      </c>
      <c r="D65" t="s">
        <v>232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0.61782877316857898</v>
      </c>
      <c r="K65" s="1">
        <v>1.1473962930273611</v>
      </c>
      <c r="L65" s="1">
        <v>1.0591350397175641</v>
      </c>
      <c r="M65" s="1">
        <v>1.1473962930273611</v>
      </c>
      <c r="N65" s="1">
        <v>0</v>
      </c>
      <c r="O65" s="1">
        <v>0.44130626654898497</v>
      </c>
      <c r="P65" s="1">
        <v>1.5004413062665489</v>
      </c>
      <c r="Q65" s="1">
        <v>0</v>
      </c>
      <c r="CI65" s="3" t="s">
        <v>212</v>
      </c>
      <c r="CJ65" s="10">
        <v>24544.180203992168</v>
      </c>
      <c r="CK65" s="3">
        <v>87</v>
      </c>
      <c r="CL65" s="10">
        <v>282.11701383899043</v>
      </c>
      <c r="CM65" s="10"/>
      <c r="CN65" s="10"/>
      <c r="CO65" s="10"/>
    </row>
    <row r="66" spans="1:93" x14ac:dyDescent="0.3">
      <c r="A66" t="s">
        <v>123</v>
      </c>
      <c r="B66" t="s">
        <v>15</v>
      </c>
      <c r="C66" t="s">
        <v>124</v>
      </c>
      <c r="D66" t="s">
        <v>17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5.9082892416225743</v>
      </c>
      <c r="L66" s="1">
        <v>1.9400352733686066</v>
      </c>
      <c r="M66" s="1">
        <v>2.1164021164021163</v>
      </c>
      <c r="N66" s="1">
        <v>0.88183421516754845</v>
      </c>
      <c r="O66" s="1">
        <v>1.3227513227513228</v>
      </c>
      <c r="P66" s="1">
        <v>3.6155202821869485</v>
      </c>
      <c r="Q66" s="1">
        <v>0</v>
      </c>
      <c r="CI66" s="3"/>
      <c r="CJ66" s="10"/>
      <c r="CK66" s="3"/>
      <c r="CL66" s="3"/>
      <c r="CM66" s="3"/>
      <c r="CN66" s="3"/>
      <c r="CO66" s="3"/>
    </row>
    <row r="67" spans="1:93" ht="15" thickBot="1" x14ac:dyDescent="0.35">
      <c r="A67" t="s">
        <v>125</v>
      </c>
      <c r="B67" t="s">
        <v>15</v>
      </c>
      <c r="C67" t="s">
        <v>126</v>
      </c>
      <c r="D67" t="s">
        <v>21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1.3215859030837005</v>
      </c>
      <c r="L67" s="1">
        <v>0.88105726872246704</v>
      </c>
      <c r="M67" s="1">
        <v>2.8193832599118944</v>
      </c>
      <c r="N67" s="1">
        <v>0</v>
      </c>
      <c r="O67" s="1">
        <v>4.2290748898678414</v>
      </c>
      <c r="P67" s="1">
        <v>0</v>
      </c>
      <c r="Q67" s="1">
        <v>0</v>
      </c>
      <c r="CI67" s="4" t="s">
        <v>213</v>
      </c>
      <c r="CJ67" s="11">
        <v>25139.281683871501</v>
      </c>
      <c r="CK67" s="4">
        <v>89</v>
      </c>
      <c r="CL67" s="4"/>
      <c r="CM67" s="4"/>
      <c r="CN67" s="4"/>
      <c r="CO67" s="4"/>
    </row>
    <row r="68" spans="1:93" x14ac:dyDescent="0.3">
      <c r="A68" t="s">
        <v>127</v>
      </c>
      <c r="B68" t="s">
        <v>15</v>
      </c>
      <c r="C68" t="s">
        <v>128</v>
      </c>
      <c r="D68" t="s">
        <v>21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3.3972125435540068</v>
      </c>
      <c r="K68" s="1">
        <v>7.4041811846689898</v>
      </c>
      <c r="L68" s="1">
        <v>15.24390243902439</v>
      </c>
      <c r="M68" s="1">
        <v>0.78397212543554007</v>
      </c>
      <c r="N68" s="1">
        <v>1.480836236933798</v>
      </c>
      <c r="O68" s="1">
        <v>11.585365853658537</v>
      </c>
      <c r="P68" s="1">
        <v>0</v>
      </c>
      <c r="Q68" s="1">
        <v>0</v>
      </c>
    </row>
    <row r="69" spans="1:93" x14ac:dyDescent="0.3">
      <c r="A69" t="s">
        <v>129</v>
      </c>
      <c r="B69" t="s">
        <v>15</v>
      </c>
      <c r="C69" t="s">
        <v>130</v>
      </c>
      <c r="D69" t="s">
        <v>17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6.3660477453580899</v>
      </c>
      <c r="K69" s="1">
        <v>12.024756852343058</v>
      </c>
      <c r="L69" s="1">
        <v>4.1556145004420868</v>
      </c>
      <c r="M69" s="1">
        <v>1.8567639257294428</v>
      </c>
      <c r="N69" s="1">
        <v>4.774535809018567</v>
      </c>
      <c r="O69" s="1">
        <v>1.6799292661361624</v>
      </c>
      <c r="P69" s="1">
        <v>3.8903625110521665</v>
      </c>
      <c r="Q69" s="1">
        <v>0</v>
      </c>
    </row>
    <row r="70" spans="1:93" x14ac:dyDescent="0.3">
      <c r="A70" t="s">
        <v>131</v>
      </c>
      <c r="B70" t="s">
        <v>15</v>
      </c>
      <c r="C70" t="s">
        <v>254</v>
      </c>
      <c r="D70" t="s">
        <v>232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3.5118525021949081</v>
      </c>
      <c r="K70" s="1">
        <v>0.79016681299385427</v>
      </c>
      <c r="L70" s="1">
        <v>2.4582967515364356</v>
      </c>
      <c r="M70" s="1">
        <v>0.96575943810359965</v>
      </c>
      <c r="N70" s="1">
        <v>0</v>
      </c>
      <c r="O70" s="1">
        <v>1.3169446883230904</v>
      </c>
      <c r="P70" s="1">
        <v>2.8972783143107987</v>
      </c>
      <c r="Q70" s="1">
        <v>0</v>
      </c>
      <c r="CI70" t="s">
        <v>196</v>
      </c>
    </row>
    <row r="71" spans="1:93" x14ac:dyDescent="0.3">
      <c r="A71" t="s">
        <v>132</v>
      </c>
      <c r="B71" t="s">
        <v>15</v>
      </c>
      <c r="C71" t="s">
        <v>255</v>
      </c>
      <c r="D71" t="s">
        <v>232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1.2269938650306749</v>
      </c>
      <c r="K71" s="1">
        <v>32.252410166520598</v>
      </c>
      <c r="L71" s="1">
        <v>11.831726555652935</v>
      </c>
      <c r="M71" s="1">
        <v>1.6652059596844873</v>
      </c>
      <c r="N71" s="1">
        <v>4.2068361086765993</v>
      </c>
      <c r="O71" s="1">
        <v>1.3146362839614372</v>
      </c>
      <c r="P71" s="1">
        <v>37.510955302366341</v>
      </c>
      <c r="Q71" s="1">
        <v>0</v>
      </c>
    </row>
    <row r="72" spans="1:93" ht="15" thickBot="1" x14ac:dyDescent="0.35">
      <c r="A72" t="s">
        <v>133</v>
      </c>
      <c r="B72" t="s">
        <v>15</v>
      </c>
      <c r="C72" t="s">
        <v>134</v>
      </c>
      <c r="D72" t="s">
        <v>17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1.1607142857142858</v>
      </c>
      <c r="K72" s="1">
        <v>21.160714285714285</v>
      </c>
      <c r="L72" s="1">
        <v>1.875</v>
      </c>
      <c r="M72" s="1">
        <v>0.625</v>
      </c>
      <c r="N72" s="1">
        <v>0.7142857142857143</v>
      </c>
      <c r="O72" s="1">
        <v>1.9642857142857142</v>
      </c>
      <c r="P72" s="1">
        <v>5.8928571428571423</v>
      </c>
      <c r="Q72" s="1">
        <v>0</v>
      </c>
      <c r="CI72" t="s">
        <v>197</v>
      </c>
    </row>
    <row r="73" spans="1:93" x14ac:dyDescent="0.3">
      <c r="A73" t="s">
        <v>135</v>
      </c>
      <c r="B73" t="s">
        <v>15</v>
      </c>
      <c r="C73" t="s">
        <v>136</v>
      </c>
      <c r="D73" t="s">
        <v>21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2.2522522522522523</v>
      </c>
      <c r="K73" s="1">
        <v>17.027027027027028</v>
      </c>
      <c r="L73" s="1">
        <v>10.18018018018018</v>
      </c>
      <c r="M73" s="1">
        <v>2.0720720720720722</v>
      </c>
      <c r="N73" s="1">
        <v>1.0810810810810811</v>
      </c>
      <c r="O73" s="1">
        <v>2.2522522522522523</v>
      </c>
      <c r="P73" s="1">
        <v>3.7837837837837842</v>
      </c>
      <c r="Q73" s="1">
        <v>0</v>
      </c>
      <c r="CI73" s="5" t="s">
        <v>198</v>
      </c>
      <c r="CJ73" s="5" t="s">
        <v>199</v>
      </c>
      <c r="CK73" s="5" t="s">
        <v>200</v>
      </c>
      <c r="CL73" s="5" t="s">
        <v>201</v>
      </c>
      <c r="CM73" s="5" t="s">
        <v>202</v>
      </c>
    </row>
    <row r="74" spans="1:93" x14ac:dyDescent="0.3">
      <c r="A74" t="s">
        <v>137</v>
      </c>
      <c r="B74" t="s">
        <v>15</v>
      </c>
      <c r="C74" t="s">
        <v>138</v>
      </c>
      <c r="D74" t="s">
        <v>17</v>
      </c>
      <c r="E74" s="1">
        <v>0.18034265103697023</v>
      </c>
      <c r="F74" s="1">
        <v>0</v>
      </c>
      <c r="G74" s="1">
        <v>0</v>
      </c>
      <c r="H74" s="1">
        <v>0</v>
      </c>
      <c r="I74" s="1">
        <v>0</v>
      </c>
      <c r="J74" s="1">
        <v>4.4183949504057711</v>
      </c>
      <c r="K74" s="1">
        <v>1.2623985572587917</v>
      </c>
      <c r="L74" s="1">
        <v>1.5329125338142471</v>
      </c>
      <c r="M74" s="1">
        <v>1.6230838593327321</v>
      </c>
      <c r="N74" s="1">
        <v>0.63119927862939584</v>
      </c>
      <c r="O74" s="1">
        <v>3.3363390441839496</v>
      </c>
      <c r="P74" s="1">
        <v>0.90171325518485124</v>
      </c>
      <c r="Q74" s="1">
        <v>0</v>
      </c>
      <c r="CI74" s="3" t="s">
        <v>182</v>
      </c>
      <c r="CJ74" s="3">
        <v>30</v>
      </c>
      <c r="CK74" s="10">
        <v>2.5415609091016638</v>
      </c>
      <c r="CL74" s="10">
        <v>8.4718696970055463E-2</v>
      </c>
      <c r="CM74" s="10">
        <v>0.17295420396910927</v>
      </c>
    </row>
    <row r="75" spans="1:93" x14ac:dyDescent="0.3">
      <c r="A75" t="s">
        <v>139</v>
      </c>
      <c r="B75" t="s">
        <v>15</v>
      </c>
      <c r="C75" t="s">
        <v>256</v>
      </c>
      <c r="D75" t="s">
        <v>232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0.17809439002671415</v>
      </c>
      <c r="K75" s="1">
        <v>1.4247551202137132</v>
      </c>
      <c r="L75" s="1">
        <v>1.2466607301869992</v>
      </c>
      <c r="M75" s="1">
        <v>0.44523597506678536</v>
      </c>
      <c r="N75" s="1">
        <v>0.62333036509349959</v>
      </c>
      <c r="O75" s="1">
        <v>1.068566340160285</v>
      </c>
      <c r="P75" s="1">
        <v>0.80142475512021361</v>
      </c>
      <c r="Q75" s="1">
        <v>0</v>
      </c>
      <c r="CI75" s="3" t="s">
        <v>195</v>
      </c>
      <c r="CJ75" s="3">
        <v>30</v>
      </c>
      <c r="CK75" s="10">
        <v>0.17543913647010301</v>
      </c>
      <c r="CL75" s="10">
        <v>5.8479712156701003E-3</v>
      </c>
      <c r="CM75" s="10">
        <v>4.9529412583525169E-4</v>
      </c>
    </row>
    <row r="76" spans="1:93" ht="15" thickBot="1" x14ac:dyDescent="0.35">
      <c r="A76" t="s">
        <v>140</v>
      </c>
      <c r="B76" t="s">
        <v>15</v>
      </c>
      <c r="C76" t="s">
        <v>141</v>
      </c>
      <c r="D76" t="s">
        <v>21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0.36297640653357532</v>
      </c>
      <c r="K76" s="1">
        <v>2.813067150635209</v>
      </c>
      <c r="L76" s="1">
        <v>0.8166969147005444</v>
      </c>
      <c r="M76" s="1">
        <v>0.8166969147005444</v>
      </c>
      <c r="N76" s="1">
        <v>0.45372050816696918</v>
      </c>
      <c r="O76" s="1">
        <v>1.5426497277676952</v>
      </c>
      <c r="P76" s="1">
        <v>0</v>
      </c>
      <c r="Q76" s="1">
        <v>0</v>
      </c>
      <c r="CI76" s="4" t="s">
        <v>229</v>
      </c>
      <c r="CJ76" s="4">
        <v>30</v>
      </c>
      <c r="CK76" s="11">
        <v>0.34965034965034963</v>
      </c>
      <c r="CL76" s="11">
        <v>1.1655011655011654E-2</v>
      </c>
      <c r="CM76" s="11">
        <v>4.0751789003537252E-3</v>
      </c>
    </row>
    <row r="77" spans="1:93" x14ac:dyDescent="0.3">
      <c r="A77" t="s">
        <v>142</v>
      </c>
      <c r="B77" t="s">
        <v>15</v>
      </c>
      <c r="C77" t="s">
        <v>143</v>
      </c>
      <c r="D77" t="s">
        <v>17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0.43859649122807015</v>
      </c>
      <c r="K77" s="1">
        <v>2.5438596491228069</v>
      </c>
      <c r="L77" s="1">
        <v>1.8421052631578945</v>
      </c>
      <c r="M77" s="1">
        <v>2.7192982456140351</v>
      </c>
      <c r="N77" s="1">
        <v>0</v>
      </c>
      <c r="O77" s="1">
        <v>0.96491228070175439</v>
      </c>
      <c r="P77" s="1">
        <v>2.0175438596491229</v>
      </c>
      <c r="Q77" s="1">
        <v>0</v>
      </c>
    </row>
    <row r="78" spans="1:93" x14ac:dyDescent="0.3">
      <c r="A78" t="s">
        <v>144</v>
      </c>
      <c r="B78" t="s">
        <v>15</v>
      </c>
      <c r="C78" t="s">
        <v>145</v>
      </c>
      <c r="D78" t="s">
        <v>21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1.4847161572052401</v>
      </c>
      <c r="L78" s="1">
        <v>1.1353711790393013</v>
      </c>
      <c r="M78" s="1">
        <v>2.5327510917030569</v>
      </c>
      <c r="N78" s="1">
        <v>11.703056768558952</v>
      </c>
      <c r="O78" s="1">
        <v>1.6593886462882095</v>
      </c>
      <c r="P78" s="1">
        <v>0.7860262008733625</v>
      </c>
      <c r="Q78" s="1">
        <v>0</v>
      </c>
    </row>
    <row r="79" spans="1:93" ht="15" thickBot="1" x14ac:dyDescent="0.35">
      <c r="A79" t="s">
        <v>146</v>
      </c>
      <c r="B79" t="s">
        <v>15</v>
      </c>
      <c r="C79" t="s">
        <v>257</v>
      </c>
      <c r="D79" t="s">
        <v>232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1.2511170688114388</v>
      </c>
      <c r="L79" s="1">
        <v>1.0723860589812333</v>
      </c>
      <c r="M79" s="1">
        <v>1.161751563896336</v>
      </c>
      <c r="N79" s="1">
        <v>0.44682752457551383</v>
      </c>
      <c r="O79" s="1">
        <v>0.80428954423592491</v>
      </c>
      <c r="P79" s="1">
        <v>1.3404825737265416</v>
      </c>
      <c r="Q79" s="1">
        <v>0</v>
      </c>
      <c r="CI79" t="s">
        <v>203</v>
      </c>
    </row>
    <row r="80" spans="1:93" x14ac:dyDescent="0.3">
      <c r="A80" t="s">
        <v>147</v>
      </c>
      <c r="B80" t="s">
        <v>15</v>
      </c>
      <c r="C80" t="s">
        <v>148</v>
      </c>
      <c r="D80" t="s">
        <v>21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0.88573959255978751</v>
      </c>
      <c r="K80" s="1">
        <v>1.4171833480956599</v>
      </c>
      <c r="L80" s="1">
        <v>1.6829052258635961</v>
      </c>
      <c r="M80" s="1">
        <v>6.8201948627103635</v>
      </c>
      <c r="N80" s="1">
        <v>0.70859167404782997</v>
      </c>
      <c r="O80" s="1">
        <v>1.771479185119575</v>
      </c>
      <c r="P80" s="1">
        <v>4.7829937998228527</v>
      </c>
      <c r="Q80" s="1">
        <v>0</v>
      </c>
      <c r="CI80" s="5" t="s">
        <v>204</v>
      </c>
      <c r="CJ80" s="5" t="s">
        <v>205</v>
      </c>
      <c r="CK80" s="5" t="s">
        <v>206</v>
      </c>
      <c r="CL80" s="5" t="s">
        <v>207</v>
      </c>
      <c r="CM80" s="5" t="s">
        <v>208</v>
      </c>
      <c r="CN80" s="5" t="s">
        <v>209</v>
      </c>
      <c r="CO80" s="5" t="s">
        <v>210</v>
      </c>
    </row>
    <row r="81" spans="1:93" x14ac:dyDescent="0.3">
      <c r="A81" t="s">
        <v>149</v>
      </c>
      <c r="B81" t="s">
        <v>15</v>
      </c>
      <c r="C81" t="s">
        <v>258</v>
      </c>
      <c r="D81" t="s">
        <v>232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0.7908611599297013</v>
      </c>
      <c r="K81" s="1">
        <v>1.4938488576449911</v>
      </c>
      <c r="L81" s="1">
        <v>0.70298769771528991</v>
      </c>
      <c r="M81" s="1">
        <v>1.0544815465729349</v>
      </c>
      <c r="N81" s="1">
        <v>0.61511423550087874</v>
      </c>
      <c r="O81" s="1">
        <v>2.0210896309314585</v>
      </c>
      <c r="P81" s="1">
        <v>0.70298769771528991</v>
      </c>
      <c r="Q81" s="1">
        <v>0</v>
      </c>
      <c r="CI81" s="3" t="s">
        <v>211</v>
      </c>
      <c r="CJ81" s="10">
        <v>0.11592615211502988</v>
      </c>
      <c r="CK81" s="3">
        <v>2</v>
      </c>
      <c r="CL81" s="10">
        <v>5.796307605751494E-2</v>
      </c>
      <c r="CM81" s="10">
        <v>0.97952144521941853</v>
      </c>
      <c r="CN81" s="10">
        <v>0.37959288654189716</v>
      </c>
      <c r="CO81" s="10">
        <v>3.1012957566671893</v>
      </c>
    </row>
    <row r="82" spans="1:93" x14ac:dyDescent="0.3">
      <c r="A82" t="s">
        <v>150</v>
      </c>
      <c r="B82" t="s">
        <v>15</v>
      </c>
      <c r="C82" t="s">
        <v>151</v>
      </c>
      <c r="D82" t="s">
        <v>17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0.17559262510974538</v>
      </c>
      <c r="K82" s="1">
        <v>2.1949078138718172</v>
      </c>
      <c r="L82" s="1">
        <v>1.5803336259877085</v>
      </c>
      <c r="M82" s="1">
        <v>0.52677787532923614</v>
      </c>
      <c r="N82" s="1">
        <v>0.26338893766461807</v>
      </c>
      <c r="O82" s="1">
        <v>2.1071115013169446</v>
      </c>
      <c r="P82" s="1">
        <v>1.2291483757682178</v>
      </c>
      <c r="Q82" s="1">
        <v>0</v>
      </c>
      <c r="CI82" s="3" t="s">
        <v>212</v>
      </c>
      <c r="CJ82" s="10">
        <v>5.1482156328636437</v>
      </c>
      <c r="CK82" s="3">
        <v>87</v>
      </c>
      <c r="CL82" s="10">
        <v>5.9174892331766017E-2</v>
      </c>
      <c r="CM82" s="10"/>
      <c r="CN82" s="10"/>
      <c r="CO82" s="10"/>
    </row>
    <row r="83" spans="1:93" x14ac:dyDescent="0.3">
      <c r="A83" t="s">
        <v>152</v>
      </c>
      <c r="B83" t="s">
        <v>15</v>
      </c>
      <c r="C83" t="s">
        <v>153</v>
      </c>
      <c r="D83" t="s">
        <v>17</v>
      </c>
      <c r="E83" s="1">
        <v>0.26385224274406333</v>
      </c>
      <c r="F83" s="1">
        <v>0</v>
      </c>
      <c r="G83" s="1">
        <v>0</v>
      </c>
      <c r="H83" s="1">
        <v>0</v>
      </c>
      <c r="I83" s="1">
        <v>0</v>
      </c>
      <c r="J83" s="1">
        <v>3.6939313984168867</v>
      </c>
      <c r="K83" s="1">
        <v>74.054529463500444</v>
      </c>
      <c r="L83" s="1">
        <v>72.471416007036055</v>
      </c>
      <c r="M83" s="1">
        <v>8.9709762532981525</v>
      </c>
      <c r="N83" s="1">
        <v>1.4072119613016711</v>
      </c>
      <c r="O83" s="1">
        <v>43.359718557607742</v>
      </c>
      <c r="P83" s="1">
        <v>38.258575197889186</v>
      </c>
      <c r="Q83" s="1">
        <v>0.17590149516270889</v>
      </c>
      <c r="CI83" s="3"/>
      <c r="CJ83" s="10"/>
      <c r="CK83" s="3"/>
      <c r="CL83" s="10"/>
      <c r="CM83" s="10"/>
      <c r="CN83" s="10"/>
      <c r="CO83" s="10"/>
    </row>
    <row r="84" spans="1:93" ht="15" thickBot="1" x14ac:dyDescent="0.35">
      <c r="A84" t="s">
        <v>154</v>
      </c>
      <c r="B84" t="s">
        <v>15</v>
      </c>
      <c r="C84" t="s">
        <v>155</v>
      </c>
      <c r="D84" t="s">
        <v>21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0.96660808435852363</v>
      </c>
      <c r="K84" s="1">
        <v>67.486818980667834</v>
      </c>
      <c r="L84" s="1">
        <v>65.553602811950796</v>
      </c>
      <c r="M84" s="1">
        <v>4.3057996485061514</v>
      </c>
      <c r="N84" s="1">
        <v>0.7908611599297013</v>
      </c>
      <c r="O84" s="1">
        <v>39.894551845342704</v>
      </c>
      <c r="P84" s="1">
        <v>42.267135325131811</v>
      </c>
      <c r="Q84" s="1">
        <v>8.7873462214411238E-2</v>
      </c>
      <c r="CI84" s="4" t="s">
        <v>213</v>
      </c>
      <c r="CJ84" s="11">
        <v>5.2641417849786736</v>
      </c>
      <c r="CK84" s="4">
        <v>89</v>
      </c>
      <c r="CL84" s="4"/>
      <c r="CM84" s="4"/>
      <c r="CN84" s="4"/>
      <c r="CO84" s="4"/>
    </row>
    <row r="85" spans="1:93" x14ac:dyDescent="0.3">
      <c r="A85" t="s">
        <v>156</v>
      </c>
      <c r="B85" t="s">
        <v>15</v>
      </c>
      <c r="C85" t="s">
        <v>259</v>
      </c>
      <c r="D85" t="s">
        <v>232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0.78671328671328677</v>
      </c>
      <c r="K85" s="1">
        <v>73.86363636363636</v>
      </c>
      <c r="L85" s="1">
        <v>73.86363636363636</v>
      </c>
      <c r="M85" s="1">
        <v>1.8356643356643356</v>
      </c>
      <c r="N85" s="1">
        <v>0.69930069930069927</v>
      </c>
      <c r="O85" s="1">
        <v>71.15384615384616</v>
      </c>
      <c r="P85" s="1">
        <v>70.01748251748252</v>
      </c>
      <c r="Q85" s="1">
        <v>0.34965034965034963</v>
      </c>
    </row>
    <row r="86" spans="1:93" x14ac:dyDescent="0.3">
      <c r="A86" t="s">
        <v>157</v>
      </c>
      <c r="B86" t="s">
        <v>15</v>
      </c>
      <c r="C86" t="s">
        <v>158</v>
      </c>
      <c r="D86" t="s">
        <v>21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1.5734265734265735</v>
      </c>
      <c r="K86" s="1">
        <v>1.7482517482517483</v>
      </c>
      <c r="L86" s="1">
        <v>3.0594405594405596</v>
      </c>
      <c r="M86" s="1">
        <v>3.1468531468531471</v>
      </c>
      <c r="N86" s="1">
        <v>1.6608391608391608</v>
      </c>
      <c r="O86" s="1">
        <v>1.486013986013986</v>
      </c>
      <c r="P86" s="1">
        <v>0.61188811188811187</v>
      </c>
      <c r="Q86" s="1">
        <v>0</v>
      </c>
    </row>
    <row r="87" spans="1:93" x14ac:dyDescent="0.3">
      <c r="A87" t="s">
        <v>159</v>
      </c>
      <c r="B87" t="s">
        <v>15</v>
      </c>
      <c r="C87" t="s">
        <v>160</v>
      </c>
      <c r="D87" t="s">
        <v>17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0.86956521739130432</v>
      </c>
      <c r="K87" s="1">
        <v>1.1304347826086958</v>
      </c>
      <c r="L87" s="1">
        <v>1.2173913043478262</v>
      </c>
      <c r="M87" s="1">
        <v>1.0434782608695654</v>
      </c>
      <c r="N87" s="1">
        <v>0.9565217391304347</v>
      </c>
      <c r="O87" s="1">
        <v>0</v>
      </c>
      <c r="P87" s="1">
        <v>3.8260869565217388</v>
      </c>
      <c r="Q87" s="1">
        <v>0</v>
      </c>
    </row>
    <row r="88" spans="1:93" x14ac:dyDescent="0.3">
      <c r="A88" t="s">
        <v>161</v>
      </c>
      <c r="B88" t="s">
        <v>15</v>
      </c>
      <c r="C88" t="s">
        <v>260</v>
      </c>
      <c r="D88" t="s">
        <v>232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0.6092254134029591</v>
      </c>
      <c r="K88" s="1">
        <v>0.6962576153176675</v>
      </c>
      <c r="L88" s="1">
        <v>0.6962576153176675</v>
      </c>
      <c r="M88" s="1">
        <v>1.4795474325500435</v>
      </c>
      <c r="N88" s="1">
        <v>0</v>
      </c>
      <c r="O88" s="1">
        <v>0.52219321148825071</v>
      </c>
      <c r="P88" s="1">
        <v>1.7406440382941688</v>
      </c>
      <c r="Q88" s="1">
        <v>0</v>
      </c>
    </row>
    <row r="89" spans="1:93" x14ac:dyDescent="0.3">
      <c r="A89" t="s">
        <v>162</v>
      </c>
      <c r="B89" t="s">
        <v>15</v>
      </c>
      <c r="C89" t="s">
        <v>163</v>
      </c>
      <c r="D89" t="s">
        <v>17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4.6902654867256635</v>
      </c>
      <c r="K89" s="1">
        <v>8.0530973451327448</v>
      </c>
      <c r="L89" s="1">
        <v>2.4778761061946901</v>
      </c>
      <c r="M89" s="1">
        <v>1.6814159292035398</v>
      </c>
      <c r="N89" s="1">
        <v>0.97345132743362828</v>
      </c>
      <c r="O89" s="1">
        <v>0</v>
      </c>
      <c r="P89" s="1">
        <v>6.6371681415929213</v>
      </c>
      <c r="Q89" s="1">
        <v>0</v>
      </c>
    </row>
    <row r="90" spans="1:93" x14ac:dyDescent="0.3">
      <c r="A90" t="s">
        <v>164</v>
      </c>
      <c r="B90" t="s">
        <v>15</v>
      </c>
      <c r="C90" t="s">
        <v>165</v>
      </c>
      <c r="D90" t="s">
        <v>21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0.52910052910052907</v>
      </c>
      <c r="K90" s="1">
        <v>1.2345679012345678</v>
      </c>
      <c r="L90" s="1">
        <v>1.1463844797178129</v>
      </c>
      <c r="M90" s="1">
        <v>0.79365079365079361</v>
      </c>
      <c r="N90" s="1">
        <v>0.35273368606701938</v>
      </c>
      <c r="O90" s="1">
        <v>4.0564373897707231</v>
      </c>
      <c r="P90" s="1">
        <v>0.88183421516754845</v>
      </c>
      <c r="Q90" s="1">
        <v>0</v>
      </c>
    </row>
    <row r="91" spans="1:93" x14ac:dyDescent="0.3">
      <c r="A91" t="s">
        <v>166</v>
      </c>
      <c r="B91" t="s">
        <v>15</v>
      </c>
      <c r="C91" t="s">
        <v>261</v>
      </c>
      <c r="D91" t="s">
        <v>232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8.7032201914708437E-2</v>
      </c>
      <c r="K91" s="1">
        <v>0.6962576153176675</v>
      </c>
      <c r="L91" s="1">
        <v>0.8703220191470844</v>
      </c>
      <c r="M91" s="1">
        <v>2.1758050478677111</v>
      </c>
      <c r="N91" s="1">
        <v>0.26109660574412535</v>
      </c>
      <c r="O91" s="1">
        <v>2.0017406440382945</v>
      </c>
      <c r="P91" s="1">
        <v>0.6962576153176675</v>
      </c>
      <c r="Q91" s="1">
        <v>0</v>
      </c>
    </row>
  </sheetData>
  <pageMargins left="0.7" right="0.7" top="0.75" bottom="0.75" header="0.3" footer="0.3"/>
  <pageSetup paperSize="9" orientation="portrait" horizontalDpi="2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H91"/>
  <sheetViews>
    <sheetView topLeftCell="CQ1" workbookViewId="0">
      <selection activeCell="CX2" sqref="CX2"/>
    </sheetView>
  </sheetViews>
  <sheetFormatPr defaultRowHeight="14.4" outlineLevelCol="1" x14ac:dyDescent="0.3"/>
  <cols>
    <col min="1" max="1" width="7.44140625" customWidth="1" outlineLevel="1"/>
    <col min="2" max="2" width="6.5546875" customWidth="1" outlineLevel="1"/>
    <col min="3" max="4" width="8" customWidth="1" outlineLevel="1"/>
    <col min="5" max="5" width="8.6640625" customWidth="1" outlineLevel="1"/>
    <col min="6" max="6" width="11.77734375" customWidth="1" outlineLevel="1"/>
    <col min="7" max="9" width="4.5546875" customWidth="1" outlineLevel="1"/>
    <col min="10" max="10" width="5.5546875" customWidth="1" outlineLevel="1"/>
    <col min="11" max="11" width="6.5546875" customWidth="1" outlineLevel="1"/>
    <col min="12" max="12" width="6.77734375" customWidth="1" outlineLevel="1"/>
    <col min="13" max="13" width="11.5546875" customWidth="1" outlineLevel="1"/>
    <col min="14" max="14" width="8.88671875" customWidth="1" outlineLevel="1"/>
    <col min="15" max="15" width="10.33203125" customWidth="1" outlineLevel="1"/>
    <col min="16" max="16" width="10.77734375" customWidth="1" outlineLevel="1"/>
    <col min="17" max="17" width="5.88671875" customWidth="1" outlineLevel="1"/>
    <col min="20" max="21" width="8" customWidth="1" outlineLevel="1"/>
    <col min="22" max="22" width="11.44140625" customWidth="1" outlineLevel="1"/>
    <col min="23" max="23" width="14.6640625" customWidth="1" outlineLevel="1"/>
    <col min="24" max="26" width="7.33203125" customWidth="1" outlineLevel="1"/>
    <col min="27" max="27" width="6.6640625" customWidth="1" outlineLevel="1"/>
    <col min="28" max="28" width="9.33203125" customWidth="1" outlineLevel="1"/>
    <col min="29" max="29" width="9.5546875" customWidth="1" outlineLevel="1"/>
    <col min="30" max="30" width="14.44140625" customWidth="1" outlineLevel="1"/>
    <col min="31" max="31" width="11.6640625" customWidth="1" outlineLevel="1"/>
    <col min="32" max="32" width="13.21875" customWidth="1" outlineLevel="1"/>
    <col min="33" max="33" width="13.6640625" customWidth="1" outlineLevel="1"/>
    <col min="34" max="35" width="8.6640625" customWidth="1" outlineLevel="1"/>
    <col min="37" max="38" width="8" customWidth="1" outlineLevel="1"/>
    <col min="39" max="39" width="11.5546875" customWidth="1" outlineLevel="1"/>
    <col min="40" max="40" width="14.77734375" customWidth="1" outlineLevel="1"/>
    <col min="41" max="43" width="7.44140625" customWidth="1" outlineLevel="1"/>
    <col min="44" max="44" width="6.77734375" customWidth="1" outlineLevel="1"/>
    <col min="45" max="45" width="9.44140625" customWidth="1" outlineLevel="1"/>
    <col min="46" max="46" width="9.6640625" customWidth="1" outlineLevel="1"/>
    <col min="47" max="47" width="14.5546875" customWidth="1" outlineLevel="1"/>
    <col min="48" max="48" width="11.77734375" customWidth="1" outlineLevel="1"/>
    <col min="49" max="49" width="13.33203125" customWidth="1" outlineLevel="1"/>
    <col min="50" max="50" width="13.77734375" customWidth="1" outlineLevel="1"/>
    <col min="51" max="52" width="8.77734375" customWidth="1" outlineLevel="1"/>
    <col min="54" max="55" width="8" customWidth="1" outlineLevel="1"/>
    <col min="56" max="56" width="11.33203125" customWidth="1" outlineLevel="1"/>
    <col min="57" max="57" width="14.5546875" customWidth="1" outlineLevel="1"/>
    <col min="58" max="60" width="7.21875" customWidth="1" outlineLevel="1"/>
    <col min="61" max="61" width="6.5546875" customWidth="1" outlineLevel="1"/>
    <col min="62" max="62" width="9.21875" customWidth="1" outlineLevel="1"/>
    <col min="63" max="63" width="9.44140625" customWidth="1" outlineLevel="1"/>
    <col min="64" max="64" width="14.33203125" customWidth="1" outlineLevel="1"/>
    <col min="65" max="65" width="11.5546875" customWidth="1" outlineLevel="1"/>
    <col min="66" max="66" width="13.109375" customWidth="1" outlineLevel="1"/>
    <col min="67" max="67" width="13.5546875" customWidth="1" outlineLevel="1"/>
    <col min="68" max="68" width="8.5546875" customWidth="1" outlineLevel="1"/>
    <col min="69" max="69" width="11.33203125" bestFit="1" customWidth="1"/>
    <col min="71" max="71" width="17.6640625" bestFit="1" customWidth="1"/>
    <col min="72" max="77" width="12" bestFit="1" customWidth="1"/>
    <col min="78" max="78" width="9.44140625" bestFit="1" customWidth="1"/>
    <col min="79" max="79" width="13" customWidth="1"/>
    <col min="80" max="80" width="9.5546875" bestFit="1" customWidth="1"/>
    <col min="81" max="81" width="9.6640625" bestFit="1" customWidth="1"/>
    <col min="82" max="82" width="11.5546875" bestFit="1" customWidth="1"/>
    <col min="83" max="83" width="14.5546875" bestFit="1" customWidth="1"/>
    <col min="84" max="84" width="14.6640625" bestFit="1" customWidth="1"/>
    <col min="85" max="85" width="14.44140625" bestFit="1" customWidth="1"/>
    <col min="86" max="86" width="11.6640625" bestFit="1" customWidth="1"/>
    <col min="87" max="87" width="11.77734375" bestFit="1" customWidth="1"/>
    <col min="88" max="88" width="11.5546875" bestFit="1" customWidth="1"/>
    <col min="89" max="89" width="10.5546875" bestFit="1" customWidth="1"/>
    <col min="90" max="90" width="9" bestFit="1" customWidth="1"/>
    <col min="91" max="91" width="10.5546875" bestFit="1" customWidth="1"/>
    <col min="94" max="94" width="8.6640625" bestFit="1" customWidth="1"/>
    <col min="95" max="95" width="17.6640625" bestFit="1" customWidth="1"/>
    <col min="96" max="96" width="13.6640625" bestFit="1" customWidth="1"/>
    <col min="97" max="98" width="11.5546875" bestFit="1" customWidth="1"/>
    <col min="99" max="99" width="10.5546875" bestFit="1" customWidth="1"/>
    <col min="100" max="100" width="12.6640625" bestFit="1" customWidth="1"/>
    <col min="101" max="101" width="10.5546875" bestFit="1" customWidth="1"/>
    <col min="102" max="102" width="13.77734375" bestFit="1" customWidth="1"/>
    <col min="103" max="103" width="13.88671875" bestFit="1" customWidth="1"/>
    <col min="104" max="104" width="16.44140625" bestFit="1" customWidth="1"/>
    <col min="108" max="108" width="8.5546875" bestFit="1" customWidth="1"/>
    <col min="109" max="109" width="10.5546875" bestFit="1" customWidth="1"/>
    <col min="110" max="110" width="9.21875" bestFit="1" customWidth="1"/>
    <col min="111" max="112" width="9" bestFit="1" customWidth="1"/>
  </cols>
  <sheetData>
    <row r="1" spans="1:104" x14ac:dyDescent="0.3">
      <c r="A1" t="s">
        <v>167</v>
      </c>
      <c r="B1" t="s">
        <v>168</v>
      </c>
      <c r="C1" t="s">
        <v>0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T1" t="s">
        <v>0</v>
      </c>
      <c r="U1" t="s">
        <v>0</v>
      </c>
      <c r="V1" t="s">
        <v>170</v>
      </c>
      <c r="W1" t="s">
        <v>171</v>
      </c>
      <c r="X1" t="s">
        <v>172</v>
      </c>
      <c r="Y1" t="s">
        <v>173</v>
      </c>
      <c r="Z1" t="s">
        <v>174</v>
      </c>
      <c r="AA1" t="s">
        <v>175</v>
      </c>
      <c r="AB1" t="s">
        <v>176</v>
      </c>
      <c r="AC1" t="s">
        <v>177</v>
      </c>
      <c r="AD1" t="s">
        <v>178</v>
      </c>
      <c r="AE1" t="s">
        <v>179</v>
      </c>
      <c r="AF1" t="s">
        <v>180</v>
      </c>
      <c r="AG1" t="s">
        <v>181</v>
      </c>
      <c r="AH1" t="s">
        <v>182</v>
      </c>
      <c r="AI1" t="s">
        <v>216</v>
      </c>
      <c r="AK1" t="s">
        <v>0</v>
      </c>
      <c r="AL1" t="s">
        <v>0</v>
      </c>
      <c r="AM1" t="s">
        <v>183</v>
      </c>
      <c r="AN1" t="s">
        <v>184</v>
      </c>
      <c r="AO1" t="s">
        <v>185</v>
      </c>
      <c r="AP1" t="s">
        <v>186</v>
      </c>
      <c r="AQ1" t="s">
        <v>187</v>
      </c>
      <c r="AR1" t="s">
        <v>188</v>
      </c>
      <c r="AS1" t="s">
        <v>189</v>
      </c>
      <c r="AT1" t="s">
        <v>190</v>
      </c>
      <c r="AU1" t="s">
        <v>191</v>
      </c>
      <c r="AV1" t="s">
        <v>192</v>
      </c>
      <c r="AW1" t="s">
        <v>193</v>
      </c>
      <c r="AX1" t="s">
        <v>194</v>
      </c>
      <c r="AY1" t="s">
        <v>195</v>
      </c>
      <c r="AZ1" t="s">
        <v>262</v>
      </c>
      <c r="BB1" t="s">
        <v>0</v>
      </c>
      <c r="BC1" t="s">
        <v>0</v>
      </c>
      <c r="BD1" t="s">
        <v>217</v>
      </c>
      <c r="BE1" t="s">
        <v>218</v>
      </c>
      <c r="BF1" t="s">
        <v>219</v>
      </c>
      <c r="BG1" t="s">
        <v>220</v>
      </c>
      <c r="BH1" t="s">
        <v>221</v>
      </c>
      <c r="BI1" t="s">
        <v>222</v>
      </c>
      <c r="BJ1" t="s">
        <v>223</v>
      </c>
      <c r="BK1" t="s">
        <v>224</v>
      </c>
      <c r="BL1" t="s">
        <v>225</v>
      </c>
      <c r="BM1" t="s">
        <v>226</v>
      </c>
      <c r="BN1" t="s">
        <v>227</v>
      </c>
      <c r="BO1" t="s">
        <v>228</v>
      </c>
      <c r="BP1" t="s">
        <v>229</v>
      </c>
      <c r="BQ1" t="s">
        <v>263</v>
      </c>
      <c r="BS1" t="s">
        <v>170</v>
      </c>
      <c r="BT1" t="s">
        <v>183</v>
      </c>
      <c r="BU1" t="s">
        <v>217</v>
      </c>
      <c r="BV1" t="s">
        <v>175</v>
      </c>
      <c r="BW1" t="s">
        <v>188</v>
      </c>
      <c r="BX1" t="s">
        <v>222</v>
      </c>
      <c r="BY1" t="s">
        <v>176</v>
      </c>
      <c r="BZ1" t="s">
        <v>189</v>
      </c>
      <c r="CA1" t="s">
        <v>223</v>
      </c>
      <c r="CB1" t="s">
        <v>177</v>
      </c>
      <c r="CC1" t="s">
        <v>190</v>
      </c>
      <c r="CD1" t="s">
        <v>224</v>
      </c>
      <c r="CE1" t="s">
        <v>178</v>
      </c>
      <c r="CF1" t="s">
        <v>191</v>
      </c>
      <c r="CG1" t="s">
        <v>225</v>
      </c>
      <c r="CH1" t="s">
        <v>179</v>
      </c>
      <c r="CI1" t="s">
        <v>192</v>
      </c>
      <c r="CJ1" t="s">
        <v>226</v>
      </c>
      <c r="CK1" t="s">
        <v>214</v>
      </c>
      <c r="CL1" t="s">
        <v>215</v>
      </c>
      <c r="CM1" t="s">
        <v>230</v>
      </c>
      <c r="CP1" t="s">
        <v>216</v>
      </c>
      <c r="CQ1" t="s">
        <v>262</v>
      </c>
      <c r="CR1" t="s">
        <v>263</v>
      </c>
      <c r="CT1" t="s">
        <v>264</v>
      </c>
      <c r="CU1" t="s">
        <v>265</v>
      </c>
      <c r="CV1" t="s">
        <v>266</v>
      </c>
      <c r="CX1" t="s">
        <v>267</v>
      </c>
      <c r="CY1" t="s">
        <v>268</v>
      </c>
      <c r="CZ1" t="s">
        <v>269</v>
      </c>
    </row>
    <row r="2" spans="1:104" x14ac:dyDescent="0.3">
      <c r="A2" t="s">
        <v>14</v>
      </c>
      <c r="B2" s="1" t="s">
        <v>15</v>
      </c>
      <c r="C2" t="s">
        <v>16</v>
      </c>
      <c r="D2" s="1" t="s">
        <v>17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1.3986013986013985</v>
      </c>
      <c r="K2" s="1">
        <v>6.6433566433566433</v>
      </c>
      <c r="L2" s="1">
        <v>3.4965034965034967</v>
      </c>
      <c r="M2" s="1">
        <v>5.244755244755245</v>
      </c>
      <c r="N2" s="1">
        <v>2.8846153846153846</v>
      </c>
      <c r="O2" s="1">
        <v>13.986013986013987</v>
      </c>
      <c r="P2" s="1">
        <v>0</v>
      </c>
      <c r="Q2" s="1">
        <v>0</v>
      </c>
      <c r="T2" t="s">
        <v>16</v>
      </c>
      <c r="U2" s="1" t="s">
        <v>169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1.3986013986013985</v>
      </c>
      <c r="AB2" s="1">
        <v>6.6433566433566433</v>
      </c>
      <c r="AC2" s="1">
        <v>3.4965034965034967</v>
      </c>
      <c r="AD2" s="1">
        <v>5.244755244755245</v>
      </c>
      <c r="AE2" s="1">
        <v>2.8846153846153846</v>
      </c>
      <c r="AF2" s="1">
        <v>13.986013986013987</v>
      </c>
      <c r="AG2" s="1">
        <v>0</v>
      </c>
      <c r="AH2" s="1">
        <v>0</v>
      </c>
      <c r="AI2" s="1">
        <f>AVERAGE(V2:AH2)</f>
        <v>2.5887573964497039</v>
      </c>
      <c r="AK2" t="s">
        <v>20</v>
      </c>
      <c r="AL2" t="s">
        <v>21</v>
      </c>
      <c r="AM2" s="1">
        <v>12.532865907099037</v>
      </c>
      <c r="AN2" s="1">
        <v>0</v>
      </c>
      <c r="AO2" s="1">
        <v>0</v>
      </c>
      <c r="AP2" s="1">
        <v>0</v>
      </c>
      <c r="AQ2" s="1">
        <v>0</v>
      </c>
      <c r="AR2" s="1">
        <v>1.0517090271691498</v>
      </c>
      <c r="AS2" s="1">
        <v>7.8878177037686239</v>
      </c>
      <c r="AT2" s="1">
        <v>4.0315512708150747</v>
      </c>
      <c r="AU2" s="1">
        <v>2.7169149868536371</v>
      </c>
      <c r="AV2" s="1">
        <v>2.8045574057843998</v>
      </c>
      <c r="AW2" s="1">
        <v>4.294478527607362</v>
      </c>
      <c r="AX2" s="1">
        <v>7.449605609114812</v>
      </c>
      <c r="AY2" s="1">
        <v>0</v>
      </c>
      <c r="AZ2" s="1">
        <f>AVERAGE(AM2:AY2)</f>
        <v>3.2899615721701614</v>
      </c>
      <c r="BB2" t="s">
        <v>231</v>
      </c>
      <c r="BC2" t="s">
        <v>232</v>
      </c>
      <c r="BD2" s="1">
        <v>8.7950747581354446E-2</v>
      </c>
      <c r="BE2" s="1">
        <v>0</v>
      </c>
      <c r="BF2" s="1">
        <v>0</v>
      </c>
      <c r="BG2" s="1">
        <v>0</v>
      </c>
      <c r="BH2" s="1">
        <v>0</v>
      </c>
      <c r="BI2" s="1">
        <v>1.3192612137203166</v>
      </c>
      <c r="BJ2" s="1">
        <v>1.1433597185576077</v>
      </c>
      <c r="BK2" s="1">
        <v>1.3192612137203166</v>
      </c>
      <c r="BL2" s="1">
        <v>5.7167985927880389</v>
      </c>
      <c r="BM2" s="1">
        <v>3.6059806508355323</v>
      </c>
      <c r="BN2" s="1">
        <v>3.4300791556728232</v>
      </c>
      <c r="BO2" s="1">
        <v>3.8698328935795954</v>
      </c>
      <c r="BP2" s="1">
        <v>0</v>
      </c>
      <c r="BQ2" s="1">
        <f>AVERAGE(BD2:BP2)</f>
        <v>1.5763480143427375</v>
      </c>
      <c r="BS2" s="1">
        <v>0</v>
      </c>
      <c r="BT2" s="1">
        <v>12.532865907099037</v>
      </c>
      <c r="BU2" s="1">
        <v>8.7950747581354446E-2</v>
      </c>
      <c r="BV2" s="1">
        <v>1.3986013986013985</v>
      </c>
      <c r="BW2" s="1">
        <v>1.0517090271691498</v>
      </c>
      <c r="BX2" s="1">
        <v>1.3192612137203166</v>
      </c>
      <c r="BY2" s="1">
        <v>6.6433566433566433</v>
      </c>
      <c r="BZ2" s="1">
        <v>7.8878177037686239</v>
      </c>
      <c r="CA2" s="1">
        <v>1.1433597185576077</v>
      </c>
      <c r="CB2" s="1">
        <v>3.4965034965034967</v>
      </c>
      <c r="CC2" s="1">
        <v>4.0315512708150747</v>
      </c>
      <c r="CD2" s="1">
        <v>1.3192612137203166</v>
      </c>
      <c r="CE2" s="1">
        <v>5.244755244755245</v>
      </c>
      <c r="CF2" s="1">
        <v>2.7169149868536371</v>
      </c>
      <c r="CG2" s="1">
        <v>5.7167985927880389</v>
      </c>
      <c r="CH2" s="1">
        <v>2.8846153846153846</v>
      </c>
      <c r="CI2" s="1">
        <v>2.8045574057843998</v>
      </c>
      <c r="CJ2" s="1">
        <v>3.6059806508355323</v>
      </c>
      <c r="CK2" s="1">
        <v>0</v>
      </c>
      <c r="CL2" s="1">
        <v>0</v>
      </c>
      <c r="CM2" s="1">
        <v>0</v>
      </c>
      <c r="CP2" s="1">
        <v>2.5887573964497039</v>
      </c>
      <c r="CQ2" s="1">
        <v>3.2899615721701614</v>
      </c>
      <c r="CR2" s="1">
        <v>1.5763480143427375</v>
      </c>
      <c r="CT2" s="1">
        <f>AVERAGE(V2:AA2,AD2:AE2,AH2)</f>
        <v>1.0586635586635587</v>
      </c>
      <c r="CU2" s="1">
        <f>AVERAGE(AM2:AR2,AU2:AV2,AY2)</f>
        <v>2.122894147434025</v>
      </c>
      <c r="CV2" s="1">
        <f>AVERAGE(BD2:BI2,BL2:BM2,BP2)</f>
        <v>1.1922212449916936</v>
      </c>
      <c r="CX2" s="1">
        <f>AVERAGE(AB2:AC2,AF2:AG2)</f>
        <v>6.0314685314685317</v>
      </c>
      <c r="CY2" s="1">
        <f>AVERAGE(AS2:AT2,AW2:AX2)</f>
        <v>5.9158632778264675</v>
      </c>
      <c r="CZ2" s="1">
        <f>AVERAGE(BJ2:BK2,BN2:BO2)</f>
        <v>2.4406332453825859</v>
      </c>
    </row>
    <row r="3" spans="1:104" x14ac:dyDescent="0.3">
      <c r="A3" t="s">
        <v>18</v>
      </c>
      <c r="B3" t="s">
        <v>15</v>
      </c>
      <c r="C3" t="s">
        <v>231</v>
      </c>
      <c r="D3" t="s">
        <v>232</v>
      </c>
      <c r="E3" s="1">
        <v>8.7950747581354446E-2</v>
      </c>
      <c r="F3" s="1">
        <v>0</v>
      </c>
      <c r="G3" s="1">
        <v>0</v>
      </c>
      <c r="H3" s="1">
        <v>0</v>
      </c>
      <c r="I3" s="1">
        <v>0</v>
      </c>
      <c r="J3" s="1">
        <v>1.3192612137203166</v>
      </c>
      <c r="K3" s="1">
        <v>1.1433597185576077</v>
      </c>
      <c r="L3" s="1">
        <v>1.3192612137203166</v>
      </c>
      <c r="M3" s="1">
        <v>5.7167985927880389</v>
      </c>
      <c r="N3" s="1">
        <v>3.6059806508355323</v>
      </c>
      <c r="O3" s="1">
        <v>3.4300791556728232</v>
      </c>
      <c r="P3" s="1">
        <v>3.8698328935795954</v>
      </c>
      <c r="Q3" s="1">
        <v>0</v>
      </c>
      <c r="T3" t="s">
        <v>26</v>
      </c>
      <c r="U3" s="1" t="s">
        <v>169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0.1736111111111111</v>
      </c>
      <c r="AB3" s="1">
        <v>5.3819444444444446</v>
      </c>
      <c r="AC3" s="1">
        <v>2.5173611111111112</v>
      </c>
      <c r="AD3" s="1">
        <v>2.6909722222222223</v>
      </c>
      <c r="AE3" s="1">
        <v>1.2152777777777779</v>
      </c>
      <c r="AF3" s="1">
        <v>5.2951388888888884</v>
      </c>
      <c r="AG3" s="1">
        <v>0</v>
      </c>
      <c r="AH3" s="1">
        <v>0</v>
      </c>
      <c r="AI3" s="1">
        <f t="shared" ref="AI3:AI31" si="0">AVERAGE(V3:AH3)</f>
        <v>1.3287927350427351</v>
      </c>
      <c r="AK3" t="s">
        <v>24</v>
      </c>
      <c r="AL3" t="s">
        <v>21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2.2569444444444442</v>
      </c>
      <c r="AS3" s="1">
        <v>2.9513888888888888</v>
      </c>
      <c r="AT3" s="1">
        <v>4.6006944444444446</v>
      </c>
      <c r="AU3" s="1">
        <v>1.2152777777777779</v>
      </c>
      <c r="AV3" s="1">
        <v>1.1284722222222221</v>
      </c>
      <c r="AW3" s="1">
        <v>1.2152777777777779</v>
      </c>
      <c r="AX3" s="1">
        <v>0.95486111111111116</v>
      </c>
      <c r="AY3" s="1">
        <v>0</v>
      </c>
      <c r="AZ3" s="1">
        <f t="shared" ref="AZ3:AZ31" si="1">AVERAGE(AM3:AY3)</f>
        <v>1.1017628205128207</v>
      </c>
      <c r="BB3" t="s">
        <v>233</v>
      </c>
      <c r="BC3" t="s">
        <v>232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1.5748031496062991</v>
      </c>
      <c r="BJ3" s="1">
        <v>1.0498687664041995</v>
      </c>
      <c r="BK3" s="1">
        <v>0.69991251093613305</v>
      </c>
      <c r="BL3" s="1">
        <v>1.3998250218722661</v>
      </c>
      <c r="BM3" s="1">
        <v>1.3998250218722661</v>
      </c>
      <c r="BN3" s="1">
        <v>1.1373578302712162</v>
      </c>
      <c r="BO3" s="1">
        <v>0.61242344706911633</v>
      </c>
      <c r="BP3" s="1">
        <v>0</v>
      </c>
      <c r="BQ3" s="1">
        <f t="shared" ref="BQ3:BQ31" si="2">AVERAGE(BD3:BP3)</f>
        <v>0.60569351907934588</v>
      </c>
      <c r="BS3" s="1">
        <v>0</v>
      </c>
      <c r="BT3" s="1">
        <v>0</v>
      </c>
      <c r="BU3" s="1">
        <v>0</v>
      </c>
      <c r="BV3" s="1">
        <v>0.1736111111111111</v>
      </c>
      <c r="BW3" s="1">
        <v>2.2569444444444442</v>
      </c>
      <c r="BX3" s="1">
        <v>1.5748031496062991</v>
      </c>
      <c r="BY3" s="1">
        <v>5.3819444444444446</v>
      </c>
      <c r="BZ3" s="1">
        <v>2.9513888888888888</v>
      </c>
      <c r="CA3" s="1">
        <v>1.0498687664041995</v>
      </c>
      <c r="CB3" s="1">
        <v>2.5173611111111112</v>
      </c>
      <c r="CC3" s="1">
        <v>4.6006944444444446</v>
      </c>
      <c r="CD3" s="1">
        <v>0.69991251093613305</v>
      </c>
      <c r="CE3" s="1">
        <v>2.6909722222222223</v>
      </c>
      <c r="CF3" s="1">
        <v>1.2152777777777779</v>
      </c>
      <c r="CG3" s="1">
        <v>1.3998250218722661</v>
      </c>
      <c r="CH3" s="1">
        <v>1.2152777777777779</v>
      </c>
      <c r="CI3" s="1">
        <v>1.1284722222222221</v>
      </c>
      <c r="CJ3" s="1">
        <v>1.3998250218722661</v>
      </c>
      <c r="CK3" s="1">
        <v>0</v>
      </c>
      <c r="CL3" s="1">
        <v>0</v>
      </c>
      <c r="CM3" s="1">
        <v>0</v>
      </c>
      <c r="CP3" s="1">
        <v>1.3287927350427351</v>
      </c>
      <c r="CQ3" s="1">
        <v>1.1017628205128207</v>
      </c>
      <c r="CR3" s="1">
        <v>0.60569351907934588</v>
      </c>
      <c r="CT3" s="1">
        <f t="shared" ref="CT3:CT31" si="3">AVERAGE(V3:AA3,AD3:AE3,AH3)</f>
        <v>0.45331790123456794</v>
      </c>
      <c r="CU3" s="1">
        <f t="shared" ref="CU3:CU31" si="4">AVERAGE(AM3:AR3,AU3:AV3,AY3)</f>
        <v>0.51118827160493829</v>
      </c>
      <c r="CV3" s="1">
        <f t="shared" ref="CV3:CV31" si="5">AVERAGE(BD3:BI3,BL3:BM3,BP3)</f>
        <v>0.48605035481675901</v>
      </c>
      <c r="CX3" s="1">
        <f t="shared" ref="CX3:CX31" si="6">AVERAGE(AB3:AC3,AF3:AG3)</f>
        <v>3.2986111111111107</v>
      </c>
      <c r="CY3" s="1">
        <f t="shared" ref="CY3:CY31" si="7">AVERAGE(AS3:AT3,AW3:AX3)</f>
        <v>2.4305555555555558</v>
      </c>
      <c r="CZ3" s="1">
        <f t="shared" ref="CZ3:CZ31" si="8">AVERAGE(BJ3:BK3,BN3:BO3)</f>
        <v>0.87489063867016625</v>
      </c>
    </row>
    <row r="4" spans="1:104" x14ac:dyDescent="0.3">
      <c r="A4" t="s">
        <v>19</v>
      </c>
      <c r="B4" t="s">
        <v>15</v>
      </c>
      <c r="C4" t="s">
        <v>20</v>
      </c>
      <c r="D4" t="s">
        <v>21</v>
      </c>
      <c r="E4" s="1">
        <v>12.532865907099037</v>
      </c>
      <c r="F4" s="1">
        <v>0</v>
      </c>
      <c r="G4" s="1">
        <v>0</v>
      </c>
      <c r="H4" s="1">
        <v>0</v>
      </c>
      <c r="I4" s="1">
        <v>0</v>
      </c>
      <c r="J4" s="1">
        <v>1.0517090271691498</v>
      </c>
      <c r="K4" s="1">
        <v>7.8878177037686239</v>
      </c>
      <c r="L4" s="1">
        <v>4.0315512708150747</v>
      </c>
      <c r="M4" s="1">
        <v>2.7169149868536371</v>
      </c>
      <c r="N4" s="1">
        <v>2.8045574057843998</v>
      </c>
      <c r="O4" s="1">
        <v>4.294478527607362</v>
      </c>
      <c r="P4" s="1">
        <v>7.449605609114812</v>
      </c>
      <c r="Q4" s="1">
        <v>0</v>
      </c>
      <c r="T4" t="s">
        <v>31</v>
      </c>
      <c r="U4" s="1" t="s">
        <v>169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1.9861830742659756</v>
      </c>
      <c r="AB4" s="1">
        <v>3.6269430051813467</v>
      </c>
      <c r="AC4" s="1">
        <v>1.6407599309153715</v>
      </c>
      <c r="AD4" s="1">
        <v>0.94991364421416236</v>
      </c>
      <c r="AE4" s="1">
        <v>0.77720207253886009</v>
      </c>
      <c r="AF4" s="1">
        <v>3.2815198618307431</v>
      </c>
      <c r="AG4" s="1">
        <v>0.86355785837651122</v>
      </c>
      <c r="AH4" s="1">
        <v>0</v>
      </c>
      <c r="AI4" s="1">
        <f t="shared" si="0"/>
        <v>1.0096984190248439</v>
      </c>
      <c r="AK4" t="s">
        <v>28</v>
      </c>
      <c r="AL4" t="s">
        <v>21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1.9878997407087293</v>
      </c>
      <c r="AS4" s="1">
        <v>1.9878997407087293</v>
      </c>
      <c r="AT4" s="1">
        <v>1.5557476231633534</v>
      </c>
      <c r="AU4" s="1">
        <v>1.0371650821089022</v>
      </c>
      <c r="AV4" s="1">
        <v>0.86430423509075205</v>
      </c>
      <c r="AW4" s="1">
        <v>2.3336214347450301</v>
      </c>
      <c r="AX4" s="1">
        <v>9.5073465859982722</v>
      </c>
      <c r="AY4" s="1">
        <v>0</v>
      </c>
      <c r="AZ4" s="1">
        <f t="shared" si="1"/>
        <v>1.4826141878864438</v>
      </c>
      <c r="BB4" t="s">
        <v>234</v>
      </c>
      <c r="BC4" t="s">
        <v>232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2.7657735522904061</v>
      </c>
      <c r="BJ4" s="1">
        <v>1.1235955056179776</v>
      </c>
      <c r="BK4" s="1">
        <v>2.0743301642178045</v>
      </c>
      <c r="BL4" s="1">
        <v>1.2100259291270528</v>
      </c>
      <c r="BM4" s="1">
        <v>1.0371650821089022</v>
      </c>
      <c r="BN4" s="1">
        <v>0.86430423509075205</v>
      </c>
      <c r="BO4" s="1">
        <v>4.062229904926534</v>
      </c>
      <c r="BP4" s="1">
        <v>0</v>
      </c>
      <c r="BQ4" s="1">
        <f t="shared" si="2"/>
        <v>1.0105711056445714</v>
      </c>
      <c r="BS4" s="1">
        <v>0</v>
      </c>
      <c r="BT4" s="1">
        <v>0</v>
      </c>
      <c r="BU4" s="1">
        <v>0</v>
      </c>
      <c r="BV4" s="1">
        <v>1.9861830742659756</v>
      </c>
      <c r="BW4" s="1">
        <v>1.9878997407087293</v>
      </c>
      <c r="BX4" s="1">
        <v>2.7657735522904061</v>
      </c>
      <c r="BY4" s="1">
        <v>3.6269430051813467</v>
      </c>
      <c r="BZ4" s="1">
        <v>1.9878997407087293</v>
      </c>
      <c r="CA4" s="1">
        <v>1.1235955056179776</v>
      </c>
      <c r="CB4" s="1">
        <v>1.6407599309153715</v>
      </c>
      <c r="CC4" s="1">
        <v>1.5557476231633534</v>
      </c>
      <c r="CD4" s="1">
        <v>2.0743301642178045</v>
      </c>
      <c r="CE4" s="1">
        <v>0.94991364421416236</v>
      </c>
      <c r="CF4" s="1">
        <v>1.0371650821089022</v>
      </c>
      <c r="CG4" s="1">
        <v>1.2100259291270528</v>
      </c>
      <c r="CH4" s="1">
        <v>0.77720207253886009</v>
      </c>
      <c r="CI4" s="1">
        <v>0.86430423509075205</v>
      </c>
      <c r="CJ4" s="1">
        <v>1.0371650821089022</v>
      </c>
      <c r="CK4" s="1">
        <v>0</v>
      </c>
      <c r="CL4" s="1">
        <v>0</v>
      </c>
      <c r="CM4" s="1">
        <v>0</v>
      </c>
      <c r="CP4" s="1">
        <v>1.0096984190248439</v>
      </c>
      <c r="CQ4" s="1">
        <v>1.4826141878864438</v>
      </c>
      <c r="CR4" s="1">
        <v>1.0105711056445714</v>
      </c>
      <c r="CT4" s="1">
        <f t="shared" si="3"/>
        <v>0.41258875455766647</v>
      </c>
      <c r="CU4" s="1">
        <f t="shared" si="4"/>
        <v>0.43215211754537591</v>
      </c>
      <c r="CV4" s="1">
        <f t="shared" si="5"/>
        <v>0.55699606261404022</v>
      </c>
      <c r="CX4" s="1">
        <f t="shared" si="6"/>
        <v>2.3531951640759932</v>
      </c>
      <c r="CY4" s="1">
        <f t="shared" si="7"/>
        <v>3.8461538461538463</v>
      </c>
      <c r="CZ4" s="1">
        <f t="shared" si="8"/>
        <v>2.031114952463267</v>
      </c>
    </row>
    <row r="5" spans="1:104" x14ac:dyDescent="0.3">
      <c r="A5" t="s">
        <v>22</v>
      </c>
      <c r="B5" t="s">
        <v>15</v>
      </c>
      <c r="C5" t="s">
        <v>233</v>
      </c>
      <c r="D5" t="s">
        <v>232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1.5748031496062991</v>
      </c>
      <c r="K5" s="1">
        <v>1.0498687664041995</v>
      </c>
      <c r="L5" s="1">
        <v>0.69991251093613305</v>
      </c>
      <c r="M5" s="1">
        <v>1.3998250218722661</v>
      </c>
      <c r="N5" s="1">
        <v>1.3998250218722661</v>
      </c>
      <c r="O5" s="1">
        <v>1.1373578302712162</v>
      </c>
      <c r="P5" s="1">
        <v>0.61242344706911633</v>
      </c>
      <c r="Q5" s="1">
        <v>0</v>
      </c>
      <c r="T5" t="s">
        <v>34</v>
      </c>
      <c r="U5" s="1" t="s">
        <v>169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6.5789473684210522</v>
      </c>
      <c r="AB5" s="1">
        <v>45.877192982456137</v>
      </c>
      <c r="AC5" s="1">
        <v>32.894736842105267</v>
      </c>
      <c r="AD5" s="1">
        <v>3.070175438596491</v>
      </c>
      <c r="AE5" s="1">
        <v>3.070175438596491</v>
      </c>
      <c r="AF5" s="1">
        <v>0</v>
      </c>
      <c r="AG5" s="1">
        <v>75.350877192982452</v>
      </c>
      <c r="AH5" s="1">
        <v>0</v>
      </c>
      <c r="AI5" s="1">
        <f t="shared" si="0"/>
        <v>12.834008097165993</v>
      </c>
      <c r="AK5" t="s">
        <v>36</v>
      </c>
      <c r="AL5" t="s">
        <v>21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13.608428446005268</v>
      </c>
      <c r="AS5" s="1">
        <v>71.817383669885871</v>
      </c>
      <c r="AT5" s="1">
        <v>68.042142230026343</v>
      </c>
      <c r="AU5" s="1">
        <v>2.8094820017559261</v>
      </c>
      <c r="AV5" s="1">
        <v>13.520632133450395</v>
      </c>
      <c r="AW5" s="1">
        <v>70.676031606672524</v>
      </c>
      <c r="AX5" s="1">
        <v>0</v>
      </c>
      <c r="AY5" s="1">
        <v>0</v>
      </c>
      <c r="AZ5" s="1">
        <f t="shared" si="1"/>
        <v>18.498007699061255</v>
      </c>
      <c r="BB5" t="s">
        <v>235</v>
      </c>
      <c r="BC5" t="s">
        <v>232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6.1224489795918364</v>
      </c>
      <c r="BJ5" s="1">
        <v>73.646850044365578</v>
      </c>
      <c r="BK5" s="1">
        <v>70.363797692990232</v>
      </c>
      <c r="BL5" s="1">
        <v>73.91304347826086</v>
      </c>
      <c r="BM5" s="1">
        <v>6.3886424134871334</v>
      </c>
      <c r="BN5" s="1">
        <v>33.895297249334519</v>
      </c>
      <c r="BO5" s="1">
        <v>72.404614019520849</v>
      </c>
      <c r="BP5" s="1">
        <v>0</v>
      </c>
      <c r="BQ5" s="1">
        <f t="shared" si="2"/>
        <v>25.902668759811618</v>
      </c>
      <c r="BS5" s="1">
        <v>0</v>
      </c>
      <c r="BT5" s="1">
        <v>0</v>
      </c>
      <c r="BU5" s="1">
        <v>0</v>
      </c>
      <c r="BV5" s="1">
        <v>6.5789473684210522</v>
      </c>
      <c r="BW5" s="1">
        <v>13.608428446005268</v>
      </c>
      <c r="BX5" s="1">
        <v>6.1224489795918364</v>
      </c>
      <c r="BY5" s="1">
        <v>45.877192982456137</v>
      </c>
      <c r="BZ5" s="1">
        <v>71.817383669885871</v>
      </c>
      <c r="CA5" s="1">
        <v>73.646850044365578</v>
      </c>
      <c r="CB5" s="1">
        <v>32.894736842105267</v>
      </c>
      <c r="CC5" s="1">
        <v>68.042142230026343</v>
      </c>
      <c r="CD5" s="1">
        <v>70.363797692990232</v>
      </c>
      <c r="CE5" s="1">
        <v>3.070175438596491</v>
      </c>
      <c r="CF5" s="1">
        <v>2.8094820017559261</v>
      </c>
      <c r="CG5" s="1">
        <v>73.91304347826086</v>
      </c>
      <c r="CH5" s="1">
        <v>3.070175438596491</v>
      </c>
      <c r="CI5" s="1">
        <v>13.520632133450395</v>
      </c>
      <c r="CJ5" s="1">
        <v>6.3886424134871334</v>
      </c>
      <c r="CK5" s="1">
        <v>0</v>
      </c>
      <c r="CL5" s="1">
        <v>0</v>
      </c>
      <c r="CM5" s="1">
        <v>0</v>
      </c>
      <c r="CP5" s="1">
        <v>12.834008097165993</v>
      </c>
      <c r="CQ5" s="1">
        <v>18.498007699061255</v>
      </c>
      <c r="CR5" s="1">
        <v>25.902668759811618</v>
      </c>
      <c r="CT5" s="1">
        <f t="shared" si="3"/>
        <v>1.4132553606237817</v>
      </c>
      <c r="CU5" s="1">
        <f t="shared" si="4"/>
        <v>3.3265047312457323</v>
      </c>
      <c r="CV5" s="1">
        <f t="shared" si="5"/>
        <v>9.6026816523710927</v>
      </c>
      <c r="CX5" s="1">
        <f t="shared" si="6"/>
        <v>38.530701754385959</v>
      </c>
      <c r="CY5" s="1">
        <f t="shared" si="7"/>
        <v>52.633889376646188</v>
      </c>
      <c r="CZ5" s="1">
        <f t="shared" si="8"/>
        <v>62.577639751552795</v>
      </c>
    </row>
    <row r="6" spans="1:104" x14ac:dyDescent="0.3">
      <c r="A6" t="s">
        <v>23</v>
      </c>
      <c r="B6" t="s">
        <v>15</v>
      </c>
      <c r="C6" t="s">
        <v>24</v>
      </c>
      <c r="D6" t="s">
        <v>21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2.2569444444444442</v>
      </c>
      <c r="K6" s="1">
        <v>2.9513888888888888</v>
      </c>
      <c r="L6" s="1">
        <v>4.6006944444444446</v>
      </c>
      <c r="M6" s="1">
        <v>1.2152777777777779</v>
      </c>
      <c r="N6" s="1">
        <v>1.1284722222222221</v>
      </c>
      <c r="O6" s="1">
        <v>1.2152777777777779</v>
      </c>
      <c r="P6" s="1">
        <v>0.95486111111111116</v>
      </c>
      <c r="Q6" s="1">
        <v>0</v>
      </c>
      <c r="T6" t="s">
        <v>41</v>
      </c>
      <c r="U6" s="1" t="s">
        <v>169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2.0122484689413822</v>
      </c>
      <c r="AC6" s="1">
        <v>1.3998250218722661</v>
      </c>
      <c r="AD6" s="1">
        <v>0.43744531933508313</v>
      </c>
      <c r="AE6" s="1">
        <v>0</v>
      </c>
      <c r="AF6" s="1">
        <v>3.4120734908136483</v>
      </c>
      <c r="AG6" s="1">
        <v>0.43744531933508313</v>
      </c>
      <c r="AH6" s="1">
        <v>0</v>
      </c>
      <c r="AI6" s="1">
        <f t="shared" si="0"/>
        <v>0.59223366309980485</v>
      </c>
      <c r="AK6" t="s">
        <v>38</v>
      </c>
      <c r="AL6" t="s">
        <v>21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1.1393514460999123</v>
      </c>
      <c r="AS6" s="1">
        <v>5.5214723926380369</v>
      </c>
      <c r="AT6" s="1">
        <v>2.7169149868536371</v>
      </c>
      <c r="AU6" s="1">
        <v>5.7843996494303243</v>
      </c>
      <c r="AV6" s="1">
        <v>0.78878177037686237</v>
      </c>
      <c r="AW6" s="1">
        <v>3.7686240140227865</v>
      </c>
      <c r="AX6" s="1">
        <v>5.9596844872918489</v>
      </c>
      <c r="AY6" s="1">
        <v>0</v>
      </c>
      <c r="AZ6" s="1">
        <f t="shared" si="1"/>
        <v>1.9753252882087236</v>
      </c>
      <c r="BB6" t="s">
        <v>236</v>
      </c>
      <c r="BC6" t="s">
        <v>232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1.2280701754385965</v>
      </c>
      <c r="BJ6" s="1">
        <v>2.3684210526315792</v>
      </c>
      <c r="BK6" s="1">
        <v>0.96491228070175439</v>
      </c>
      <c r="BL6" s="1">
        <v>0.78947368421052633</v>
      </c>
      <c r="BM6" s="1">
        <v>0.96491228070175439</v>
      </c>
      <c r="BN6" s="1">
        <v>1.0526315789473684</v>
      </c>
      <c r="BO6" s="1">
        <v>4.3859649122807012</v>
      </c>
      <c r="BP6" s="1">
        <v>0</v>
      </c>
      <c r="BQ6" s="1">
        <f t="shared" si="2"/>
        <v>0.90418353576248311</v>
      </c>
      <c r="BS6" s="1">
        <v>0</v>
      </c>
      <c r="BT6" s="1">
        <v>0</v>
      </c>
      <c r="BU6" s="1">
        <v>0</v>
      </c>
      <c r="BV6" s="1">
        <v>0</v>
      </c>
      <c r="BW6" s="1">
        <v>1.1393514460999123</v>
      </c>
      <c r="BX6" s="1">
        <v>1.2280701754385965</v>
      </c>
      <c r="BY6" s="1">
        <v>2.0122484689413822</v>
      </c>
      <c r="BZ6" s="1">
        <v>5.5214723926380369</v>
      </c>
      <c r="CA6" s="1">
        <v>2.3684210526315792</v>
      </c>
      <c r="CB6" s="1">
        <v>1.3998250218722661</v>
      </c>
      <c r="CC6" s="1">
        <v>2.7169149868536371</v>
      </c>
      <c r="CD6" s="1">
        <v>0.96491228070175439</v>
      </c>
      <c r="CE6" s="1">
        <v>0.43744531933508313</v>
      </c>
      <c r="CF6" s="1">
        <v>5.7843996494303243</v>
      </c>
      <c r="CG6" s="1">
        <v>0.78947368421052633</v>
      </c>
      <c r="CH6" s="1">
        <v>0</v>
      </c>
      <c r="CI6" s="1">
        <v>0.78878177037686237</v>
      </c>
      <c r="CJ6" s="1">
        <v>0.96491228070175439</v>
      </c>
      <c r="CK6" s="1">
        <v>0</v>
      </c>
      <c r="CL6" s="1">
        <v>0</v>
      </c>
      <c r="CM6" s="1">
        <v>0</v>
      </c>
      <c r="CP6" s="1">
        <v>0.59223366309980485</v>
      </c>
      <c r="CQ6" s="1">
        <v>1.9753252882087236</v>
      </c>
      <c r="CR6" s="1">
        <v>0.90418353576248311</v>
      </c>
      <c r="CT6" s="1">
        <f t="shared" si="3"/>
        <v>4.8605035481675905E-2</v>
      </c>
      <c r="CU6" s="1">
        <f t="shared" si="4"/>
        <v>0.85694809621189982</v>
      </c>
      <c r="CV6" s="1">
        <f t="shared" si="5"/>
        <v>0.33138401559454189</v>
      </c>
      <c r="CX6" s="1">
        <f t="shared" si="6"/>
        <v>1.8153980752405949</v>
      </c>
      <c r="CY6" s="1">
        <f t="shared" si="7"/>
        <v>4.4916739702015773</v>
      </c>
      <c r="CZ6" s="1">
        <f t="shared" si="8"/>
        <v>2.192982456140351</v>
      </c>
    </row>
    <row r="7" spans="1:104" x14ac:dyDescent="0.3">
      <c r="A7" t="s">
        <v>25</v>
      </c>
      <c r="B7" t="s">
        <v>15</v>
      </c>
      <c r="C7" t="s">
        <v>26</v>
      </c>
      <c r="D7" t="s">
        <v>17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0.1736111111111111</v>
      </c>
      <c r="K7" s="1">
        <v>5.3819444444444446</v>
      </c>
      <c r="L7" s="1">
        <v>2.5173611111111112</v>
      </c>
      <c r="M7" s="1">
        <v>2.6909722222222223</v>
      </c>
      <c r="N7" s="1">
        <v>1.2152777777777779</v>
      </c>
      <c r="O7" s="1">
        <v>5.2951388888888884</v>
      </c>
      <c r="P7" s="1">
        <v>0</v>
      </c>
      <c r="Q7" s="1">
        <v>0</v>
      </c>
      <c r="T7" t="s">
        <v>45</v>
      </c>
      <c r="U7" s="1" t="s">
        <v>169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2.8571428571428572</v>
      </c>
      <c r="AB7" s="1">
        <v>7.1428571428571423</v>
      </c>
      <c r="AC7" s="1">
        <v>4.4642857142857144</v>
      </c>
      <c r="AD7" s="1">
        <v>7.6785714285714288</v>
      </c>
      <c r="AE7" s="1">
        <v>2.0535714285714284</v>
      </c>
      <c r="AF7" s="1">
        <v>0</v>
      </c>
      <c r="AG7" s="1">
        <v>10.625</v>
      </c>
      <c r="AH7" s="1">
        <v>0</v>
      </c>
      <c r="AI7" s="1">
        <f t="shared" si="0"/>
        <v>2.6785714285714284</v>
      </c>
      <c r="AK7" t="s">
        <v>43</v>
      </c>
      <c r="AL7" t="s">
        <v>21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3.5118525021949081</v>
      </c>
      <c r="AS7" s="1">
        <v>5.5311676909569796</v>
      </c>
      <c r="AT7" s="1">
        <v>3.5118525021949081</v>
      </c>
      <c r="AU7" s="1">
        <v>8.7796312554872689</v>
      </c>
      <c r="AV7" s="1">
        <v>2.6338893766461808</v>
      </c>
      <c r="AW7" s="1">
        <v>7.8138718173836708</v>
      </c>
      <c r="AX7" s="1">
        <v>7.1115013169446879</v>
      </c>
      <c r="AY7" s="1">
        <v>0</v>
      </c>
      <c r="AZ7" s="1">
        <f t="shared" si="1"/>
        <v>2.9918281893698926</v>
      </c>
      <c r="BB7" t="s">
        <v>237</v>
      </c>
      <c r="BC7" t="s">
        <v>232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1.1463844797178129</v>
      </c>
      <c r="BK7" s="1">
        <v>1.7636684303350969</v>
      </c>
      <c r="BL7" s="1">
        <v>2.9100529100529098</v>
      </c>
      <c r="BM7" s="1">
        <v>0</v>
      </c>
      <c r="BN7" s="1">
        <v>2.9982363315696645</v>
      </c>
      <c r="BO7" s="1">
        <v>0.52910052910052907</v>
      </c>
      <c r="BP7" s="1">
        <v>0</v>
      </c>
      <c r="BQ7" s="1">
        <f t="shared" si="2"/>
        <v>0.7190340523673856</v>
      </c>
      <c r="BS7" s="1">
        <v>0</v>
      </c>
      <c r="BT7" s="1">
        <v>0</v>
      </c>
      <c r="BU7" s="1">
        <v>0</v>
      </c>
      <c r="BV7" s="1">
        <v>2.8571428571428572</v>
      </c>
      <c r="BW7" s="1">
        <v>3.5118525021949081</v>
      </c>
      <c r="BX7" s="1">
        <v>0</v>
      </c>
      <c r="BY7" s="1">
        <v>7.1428571428571423</v>
      </c>
      <c r="BZ7" s="1">
        <v>5.5311676909569796</v>
      </c>
      <c r="CA7" s="1">
        <v>1.1463844797178129</v>
      </c>
      <c r="CB7" s="1">
        <v>4.4642857142857144</v>
      </c>
      <c r="CC7" s="1">
        <v>3.5118525021949081</v>
      </c>
      <c r="CD7" s="1">
        <v>1.7636684303350969</v>
      </c>
      <c r="CE7" s="1">
        <v>7.6785714285714288</v>
      </c>
      <c r="CF7" s="1">
        <v>8.7796312554872689</v>
      </c>
      <c r="CG7" s="1">
        <v>2.9100529100529098</v>
      </c>
      <c r="CH7" s="1">
        <v>2.0535714285714284</v>
      </c>
      <c r="CI7" s="1">
        <v>2.6338893766461808</v>
      </c>
      <c r="CJ7" s="1">
        <v>0</v>
      </c>
      <c r="CK7" s="1">
        <v>0</v>
      </c>
      <c r="CL7" s="1">
        <v>0</v>
      </c>
      <c r="CM7" s="1">
        <v>0</v>
      </c>
      <c r="CP7" s="1">
        <v>2.6785714285714284</v>
      </c>
      <c r="CQ7" s="1">
        <v>2.9918281893698926</v>
      </c>
      <c r="CR7" s="1">
        <v>0.7190340523673856</v>
      </c>
      <c r="CT7" s="1">
        <f t="shared" si="3"/>
        <v>1.3988095238095239</v>
      </c>
      <c r="CU7" s="1">
        <f t="shared" si="4"/>
        <v>1.6583747927031507</v>
      </c>
      <c r="CV7" s="1">
        <f t="shared" si="5"/>
        <v>0.32333921222810108</v>
      </c>
      <c r="CX7" s="1">
        <f t="shared" si="6"/>
        <v>5.5580357142857144</v>
      </c>
      <c r="CY7" s="1">
        <f t="shared" si="7"/>
        <v>5.9920983318700625</v>
      </c>
      <c r="CZ7" s="1">
        <f t="shared" si="8"/>
        <v>1.6093474426807759</v>
      </c>
    </row>
    <row r="8" spans="1:104" x14ac:dyDescent="0.3">
      <c r="A8" t="s">
        <v>27</v>
      </c>
      <c r="B8" t="s">
        <v>15</v>
      </c>
      <c r="C8" t="s">
        <v>28</v>
      </c>
      <c r="D8" t="s">
        <v>21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1.9878997407087293</v>
      </c>
      <c r="K8" s="1">
        <v>1.9878997407087293</v>
      </c>
      <c r="L8" s="1">
        <v>1.5557476231633534</v>
      </c>
      <c r="M8" s="1">
        <v>1.0371650821089022</v>
      </c>
      <c r="N8" s="1">
        <v>0.86430423509075205</v>
      </c>
      <c r="O8" s="1">
        <v>2.3336214347450301</v>
      </c>
      <c r="P8" s="1">
        <v>9.5073465859982722</v>
      </c>
      <c r="Q8" s="1">
        <v>0</v>
      </c>
      <c r="T8" t="s">
        <v>51</v>
      </c>
      <c r="U8" s="1" t="s">
        <v>169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1.7574692442882252</v>
      </c>
      <c r="AB8" s="1">
        <v>48.769771528998241</v>
      </c>
      <c r="AC8" s="1">
        <v>46.309314586994724</v>
      </c>
      <c r="AD8" s="1">
        <v>1.2302284710017575</v>
      </c>
      <c r="AE8" s="1">
        <v>4.3057996485061514</v>
      </c>
      <c r="AF8" s="1">
        <v>17.838312829525481</v>
      </c>
      <c r="AG8" s="1">
        <v>16.520210896309315</v>
      </c>
      <c r="AH8" s="1">
        <v>0</v>
      </c>
      <c r="AI8" s="1">
        <f t="shared" si="0"/>
        <v>10.517777477355683</v>
      </c>
      <c r="AK8" t="s">
        <v>49</v>
      </c>
      <c r="AL8" t="s">
        <v>21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1.8388791593695271</v>
      </c>
      <c r="AS8" s="1">
        <v>12.784588441331</v>
      </c>
      <c r="AT8" s="1">
        <v>1.6637478108581436</v>
      </c>
      <c r="AU8" s="1">
        <v>1.4886164623467601</v>
      </c>
      <c r="AV8" s="1">
        <v>1.4010507880910683</v>
      </c>
      <c r="AW8" s="1">
        <v>4.1155866900175129</v>
      </c>
      <c r="AX8" s="1">
        <v>2.3642732049036779</v>
      </c>
      <c r="AY8" s="1">
        <v>0</v>
      </c>
      <c r="AZ8" s="1">
        <f t="shared" si="1"/>
        <v>1.9735955813013606</v>
      </c>
      <c r="BB8" t="s">
        <v>238</v>
      </c>
      <c r="BC8" t="s">
        <v>232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2.1052631578947367</v>
      </c>
      <c r="BJ8" s="1">
        <v>4.2105263157894735</v>
      </c>
      <c r="BK8" s="1">
        <v>4.3859649122807012</v>
      </c>
      <c r="BL8" s="1">
        <v>1.4912280701754386</v>
      </c>
      <c r="BM8" s="1">
        <v>2.5438596491228069</v>
      </c>
      <c r="BN8" s="1">
        <v>3.3333333333333335</v>
      </c>
      <c r="BO8" s="1">
        <v>0.8771929824561403</v>
      </c>
      <c r="BP8" s="1">
        <v>0</v>
      </c>
      <c r="BQ8" s="1">
        <f t="shared" si="2"/>
        <v>1.4574898785425101</v>
      </c>
      <c r="BS8" s="1">
        <v>0</v>
      </c>
      <c r="BT8" s="1">
        <v>0</v>
      </c>
      <c r="BU8" s="1">
        <v>0</v>
      </c>
      <c r="BV8" s="1">
        <v>1.7574692442882252</v>
      </c>
      <c r="BW8" s="1">
        <v>1.8388791593695271</v>
      </c>
      <c r="BX8" s="1">
        <v>2.1052631578947367</v>
      </c>
      <c r="BY8" s="1">
        <v>48.769771528998241</v>
      </c>
      <c r="BZ8" s="1">
        <v>12.784588441331</v>
      </c>
      <c r="CA8" s="1">
        <v>4.2105263157894735</v>
      </c>
      <c r="CB8" s="1">
        <v>46.309314586994724</v>
      </c>
      <c r="CC8" s="1">
        <v>1.6637478108581436</v>
      </c>
      <c r="CD8" s="1">
        <v>4.3859649122807012</v>
      </c>
      <c r="CE8" s="1">
        <v>1.2302284710017575</v>
      </c>
      <c r="CF8" s="1">
        <v>1.4886164623467601</v>
      </c>
      <c r="CG8" s="1">
        <v>1.4912280701754386</v>
      </c>
      <c r="CH8" s="1">
        <v>4.3057996485061514</v>
      </c>
      <c r="CI8" s="1">
        <v>1.4010507880910683</v>
      </c>
      <c r="CJ8" s="1">
        <v>2.5438596491228069</v>
      </c>
      <c r="CK8" s="1">
        <v>0</v>
      </c>
      <c r="CL8" s="1">
        <v>0</v>
      </c>
      <c r="CM8" s="1">
        <v>0</v>
      </c>
      <c r="CP8" s="1">
        <v>10.517777477355683</v>
      </c>
      <c r="CQ8" s="1">
        <v>1.9735955813013606</v>
      </c>
      <c r="CR8" s="1">
        <v>1.4574898785425101</v>
      </c>
      <c r="CT8" s="1">
        <f t="shared" si="3"/>
        <v>0.81038859597734825</v>
      </c>
      <c r="CU8" s="1">
        <f t="shared" si="4"/>
        <v>0.52539404553415059</v>
      </c>
      <c r="CV8" s="1">
        <f t="shared" si="5"/>
        <v>0.68226120857699812</v>
      </c>
      <c r="CX8" s="1">
        <f t="shared" si="6"/>
        <v>32.359402460456941</v>
      </c>
      <c r="CY8" s="1">
        <f t="shared" si="7"/>
        <v>5.2320490367775836</v>
      </c>
      <c r="CZ8" s="1">
        <f t="shared" si="8"/>
        <v>3.2017543859649122</v>
      </c>
    </row>
    <row r="9" spans="1:104" x14ac:dyDescent="0.3">
      <c r="A9" t="s">
        <v>29</v>
      </c>
      <c r="B9" t="s">
        <v>15</v>
      </c>
      <c r="C9" t="s">
        <v>234</v>
      </c>
      <c r="D9" t="s">
        <v>232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2.7657735522904061</v>
      </c>
      <c r="K9" s="1">
        <v>1.1235955056179776</v>
      </c>
      <c r="L9" s="1">
        <v>2.0743301642178045</v>
      </c>
      <c r="M9" s="1">
        <v>1.2100259291270528</v>
      </c>
      <c r="N9" s="1">
        <v>1.0371650821089022</v>
      </c>
      <c r="O9" s="1">
        <v>0.86430423509075205</v>
      </c>
      <c r="P9" s="1">
        <v>4.062229904926534</v>
      </c>
      <c r="Q9" s="1">
        <v>0</v>
      </c>
      <c r="T9" t="s">
        <v>56</v>
      </c>
      <c r="U9" s="1" t="s">
        <v>169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2.6956521739130435</v>
      </c>
      <c r="AB9" s="1">
        <v>61.391304347826093</v>
      </c>
      <c r="AC9" s="1">
        <v>7.2173913043478253</v>
      </c>
      <c r="AD9" s="1">
        <v>5.0434782608695654</v>
      </c>
      <c r="AE9" s="1">
        <v>0.69565217391304346</v>
      </c>
      <c r="AF9" s="1">
        <v>0</v>
      </c>
      <c r="AG9" s="1">
        <v>77.913043478260875</v>
      </c>
      <c r="AH9" s="1">
        <v>8.6956521739130432E-2</v>
      </c>
      <c r="AI9" s="1">
        <f t="shared" si="0"/>
        <v>11.926421404682275</v>
      </c>
      <c r="AK9" t="s">
        <v>53</v>
      </c>
      <c r="AL9" t="s">
        <v>21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17.84776902887139</v>
      </c>
      <c r="AS9" s="1">
        <v>26.684164479440071</v>
      </c>
      <c r="AT9" s="1">
        <v>20.034995625546806</v>
      </c>
      <c r="AU9" s="1">
        <v>1.9247594050743655</v>
      </c>
      <c r="AV9" s="1">
        <v>14.610673665791776</v>
      </c>
      <c r="AW9" s="1">
        <v>78.040244969378818</v>
      </c>
      <c r="AX9" s="1">
        <v>0</v>
      </c>
      <c r="AY9" s="1">
        <v>0</v>
      </c>
      <c r="AZ9" s="1">
        <f t="shared" si="1"/>
        <v>12.241739013392557</v>
      </c>
      <c r="BB9" t="s">
        <v>239</v>
      </c>
      <c r="BC9" t="s">
        <v>232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0.5240174672489083</v>
      </c>
      <c r="BJ9" s="1">
        <v>17.467248908296941</v>
      </c>
      <c r="BK9" s="1">
        <v>1.3100436681222707</v>
      </c>
      <c r="BL9" s="1">
        <v>4.890829694323144</v>
      </c>
      <c r="BM9" s="1">
        <v>1.1353711790393013</v>
      </c>
      <c r="BN9" s="1">
        <v>76.419213973799131</v>
      </c>
      <c r="BO9" s="1">
        <v>0</v>
      </c>
      <c r="BP9" s="1">
        <v>0</v>
      </c>
      <c r="BQ9" s="1">
        <f t="shared" si="2"/>
        <v>7.8266711454484383</v>
      </c>
      <c r="BS9" s="1">
        <v>0</v>
      </c>
      <c r="BT9" s="1">
        <v>0</v>
      </c>
      <c r="BU9" s="1">
        <v>0</v>
      </c>
      <c r="BV9" s="1">
        <v>2.6956521739130435</v>
      </c>
      <c r="BW9" s="1">
        <v>17.84776902887139</v>
      </c>
      <c r="BX9" s="1">
        <v>0.5240174672489083</v>
      </c>
      <c r="BY9" s="1">
        <v>61.391304347826093</v>
      </c>
      <c r="BZ9" s="1">
        <v>26.684164479440071</v>
      </c>
      <c r="CA9" s="1">
        <v>17.467248908296941</v>
      </c>
      <c r="CB9" s="1">
        <v>7.2173913043478253</v>
      </c>
      <c r="CC9" s="1">
        <v>20.034995625546806</v>
      </c>
      <c r="CD9" s="1">
        <v>1.3100436681222707</v>
      </c>
      <c r="CE9" s="1">
        <v>5.0434782608695654</v>
      </c>
      <c r="CF9" s="1">
        <v>1.9247594050743655</v>
      </c>
      <c r="CG9" s="1">
        <v>4.890829694323144</v>
      </c>
      <c r="CH9" s="1">
        <v>0.69565217391304346</v>
      </c>
      <c r="CI9" s="1">
        <v>14.610673665791776</v>
      </c>
      <c r="CJ9" s="1">
        <v>1.1353711790393013</v>
      </c>
      <c r="CK9" s="1">
        <v>0</v>
      </c>
      <c r="CL9" s="1">
        <v>0</v>
      </c>
      <c r="CM9" s="1">
        <v>0</v>
      </c>
      <c r="CP9" s="1">
        <v>11.926421404682275</v>
      </c>
      <c r="CQ9" s="1">
        <v>12.241739013392557</v>
      </c>
      <c r="CR9" s="1">
        <v>7.8266711454484383</v>
      </c>
      <c r="CT9" s="1">
        <f t="shared" si="3"/>
        <v>0.94685990338164261</v>
      </c>
      <c r="CU9" s="1">
        <f t="shared" si="4"/>
        <v>3.8203557888597257</v>
      </c>
      <c r="CV9" s="1">
        <f t="shared" si="5"/>
        <v>0.72780203784570596</v>
      </c>
      <c r="CX9" s="1">
        <f t="shared" si="6"/>
        <v>36.630434782608702</v>
      </c>
      <c r="CY9" s="1">
        <f t="shared" si="7"/>
        <v>31.189851268591426</v>
      </c>
      <c r="CZ9" s="1">
        <f t="shared" si="8"/>
        <v>23.799126637554586</v>
      </c>
    </row>
    <row r="10" spans="1:104" x14ac:dyDescent="0.3">
      <c r="A10" t="s">
        <v>30</v>
      </c>
      <c r="B10" t="s">
        <v>15</v>
      </c>
      <c r="C10" t="s">
        <v>31</v>
      </c>
      <c r="D10" t="s">
        <v>17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1.9861830742659756</v>
      </c>
      <c r="K10" s="1">
        <v>3.6269430051813467</v>
      </c>
      <c r="L10" s="1">
        <v>1.6407599309153715</v>
      </c>
      <c r="M10" s="1">
        <v>0.94991364421416236</v>
      </c>
      <c r="N10" s="1">
        <v>0.77720207253886009</v>
      </c>
      <c r="O10" s="1">
        <v>3.2815198618307431</v>
      </c>
      <c r="P10" s="1">
        <v>0.86355785837651122</v>
      </c>
      <c r="Q10" s="1">
        <v>0</v>
      </c>
      <c r="T10" t="s">
        <v>58</v>
      </c>
      <c r="U10" s="1" t="s">
        <v>169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1.1775362318840581</v>
      </c>
      <c r="AB10" s="1">
        <v>8.0615942028985508</v>
      </c>
      <c r="AC10" s="1">
        <v>5.0724637681159424</v>
      </c>
      <c r="AD10" s="1">
        <v>2.5362318840579712</v>
      </c>
      <c r="AE10" s="1">
        <v>16.847826086956523</v>
      </c>
      <c r="AF10" s="1">
        <v>4.6195652173913038</v>
      </c>
      <c r="AG10" s="1">
        <v>8.9673913043478262</v>
      </c>
      <c r="AH10" s="1">
        <v>0</v>
      </c>
      <c r="AI10" s="1">
        <f t="shared" si="0"/>
        <v>3.6371237458193986</v>
      </c>
      <c r="AK10" t="s">
        <v>60</v>
      </c>
      <c r="AL10" t="s">
        <v>21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1.784121320249777</v>
      </c>
      <c r="AS10" s="1">
        <v>0.80285459411239968</v>
      </c>
      <c r="AT10" s="1">
        <v>2.3193577163247099</v>
      </c>
      <c r="AU10" s="1">
        <v>4.3710972346119537</v>
      </c>
      <c r="AV10" s="1">
        <v>1.1596788581623549</v>
      </c>
      <c r="AW10" s="1">
        <v>5.5307760927743086</v>
      </c>
      <c r="AX10" s="1">
        <v>2.6761819803746656</v>
      </c>
      <c r="AY10" s="1">
        <v>0</v>
      </c>
      <c r="AZ10" s="1">
        <f t="shared" si="1"/>
        <v>1.4341590612777053</v>
      </c>
      <c r="BB10" t="s">
        <v>240</v>
      </c>
      <c r="BC10" t="s">
        <v>232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0.44365572315882873</v>
      </c>
      <c r="BJ10" s="1">
        <v>0.88731144631765746</v>
      </c>
      <c r="BK10" s="1">
        <v>0.79858030168589167</v>
      </c>
      <c r="BL10" s="1">
        <v>2.3070097604259097</v>
      </c>
      <c r="BM10" s="1">
        <v>3.0168589174800355</v>
      </c>
      <c r="BN10" s="1">
        <v>2.1295474711623781</v>
      </c>
      <c r="BO10" s="1">
        <v>0.88731144631765746</v>
      </c>
      <c r="BP10" s="1">
        <v>0</v>
      </c>
      <c r="BQ10" s="1">
        <f t="shared" si="2"/>
        <v>0.80540577434987359</v>
      </c>
      <c r="BS10" s="1">
        <v>0</v>
      </c>
      <c r="BT10" s="1">
        <v>0</v>
      </c>
      <c r="BU10" s="1">
        <v>0</v>
      </c>
      <c r="BV10" s="1">
        <v>1.1775362318840581</v>
      </c>
      <c r="BW10" s="1">
        <v>1.784121320249777</v>
      </c>
      <c r="BX10" s="1">
        <v>0.44365572315882873</v>
      </c>
      <c r="BY10" s="1">
        <v>8.0615942028985508</v>
      </c>
      <c r="BZ10" s="1">
        <v>0.80285459411239968</v>
      </c>
      <c r="CA10" s="1">
        <v>0.88731144631765746</v>
      </c>
      <c r="CB10" s="1">
        <v>5.0724637681159424</v>
      </c>
      <c r="CC10" s="1">
        <v>2.3193577163247099</v>
      </c>
      <c r="CD10" s="1">
        <v>0.79858030168589167</v>
      </c>
      <c r="CE10" s="1">
        <v>2.5362318840579712</v>
      </c>
      <c r="CF10" s="1">
        <v>4.3710972346119537</v>
      </c>
      <c r="CG10" s="1">
        <v>2.3070097604259097</v>
      </c>
      <c r="CH10" s="1">
        <v>16.847826086956523</v>
      </c>
      <c r="CI10" s="1">
        <v>1.1596788581623549</v>
      </c>
      <c r="CJ10" s="1">
        <v>3.0168589174800355</v>
      </c>
      <c r="CK10" s="1">
        <v>0</v>
      </c>
      <c r="CL10" s="1">
        <v>0</v>
      </c>
      <c r="CM10" s="1">
        <v>0</v>
      </c>
      <c r="CP10" s="1">
        <v>3.6371237458193986</v>
      </c>
      <c r="CQ10" s="1">
        <v>1.4341590612777053</v>
      </c>
      <c r="CR10" s="1">
        <v>0.80540577434987359</v>
      </c>
      <c r="CT10" s="1">
        <f t="shared" si="3"/>
        <v>2.2846215780998396</v>
      </c>
      <c r="CU10" s="1">
        <f t="shared" si="4"/>
        <v>0.81276637922489836</v>
      </c>
      <c r="CV10" s="1">
        <f t="shared" si="5"/>
        <v>0.64083604456275267</v>
      </c>
      <c r="CX10" s="1">
        <f t="shared" si="6"/>
        <v>6.6802536231884062</v>
      </c>
      <c r="CY10" s="1">
        <f t="shared" si="7"/>
        <v>2.8322925958965213</v>
      </c>
      <c r="CZ10" s="1">
        <f t="shared" si="8"/>
        <v>1.1756876663708962</v>
      </c>
    </row>
    <row r="11" spans="1:104" x14ac:dyDescent="0.3">
      <c r="A11" t="s">
        <v>32</v>
      </c>
      <c r="B11" t="s">
        <v>15</v>
      </c>
      <c r="C11" t="s">
        <v>235</v>
      </c>
      <c r="D11" t="s">
        <v>232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6.1224489795918364</v>
      </c>
      <c r="K11" s="1">
        <v>73.646850044365578</v>
      </c>
      <c r="L11" s="1">
        <v>70.363797692990232</v>
      </c>
      <c r="M11" s="1">
        <v>73.91304347826086</v>
      </c>
      <c r="N11" s="1">
        <v>6.3886424134871334</v>
      </c>
      <c r="O11" s="1">
        <v>33.895297249334519</v>
      </c>
      <c r="P11" s="1">
        <v>72.404614019520849</v>
      </c>
      <c r="Q11" s="1">
        <v>0</v>
      </c>
      <c r="T11" t="s">
        <v>66</v>
      </c>
      <c r="U11" s="1" t="s">
        <v>169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5.3555750658472343</v>
      </c>
      <c r="AC11" s="1">
        <v>3.8630377524143986</v>
      </c>
      <c r="AD11" s="1">
        <v>3.5996488147497807</v>
      </c>
      <c r="AE11" s="1">
        <v>1.2291483757682178</v>
      </c>
      <c r="AF11" s="1">
        <v>1.755926251097454</v>
      </c>
      <c r="AG11" s="1">
        <v>5.6189640035118522</v>
      </c>
      <c r="AH11" s="1">
        <v>0</v>
      </c>
      <c r="AI11" s="1">
        <f t="shared" si="0"/>
        <v>1.6478692510299184</v>
      </c>
      <c r="AK11" t="s">
        <v>64</v>
      </c>
      <c r="AL11" t="s">
        <v>21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1.5775635407537247</v>
      </c>
      <c r="AS11" s="1">
        <v>1.5775635407537247</v>
      </c>
      <c r="AT11" s="1">
        <v>1.6652059596844873</v>
      </c>
      <c r="AU11" s="1">
        <v>2.8921998247151621</v>
      </c>
      <c r="AV11" s="1">
        <v>1.6652059596844873</v>
      </c>
      <c r="AW11" s="1">
        <v>2.7169149868536371</v>
      </c>
      <c r="AX11" s="1">
        <v>1.9281332164767746</v>
      </c>
      <c r="AY11" s="1">
        <v>0</v>
      </c>
      <c r="AZ11" s="1">
        <f t="shared" si="1"/>
        <v>1.0786759253016922</v>
      </c>
      <c r="BB11" t="s">
        <v>241</v>
      </c>
      <c r="BC11" t="s">
        <v>232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4.2290748898678414</v>
      </c>
      <c r="BJ11" s="1">
        <v>0.79295154185022032</v>
      </c>
      <c r="BK11" s="1">
        <v>7.929515418502203</v>
      </c>
      <c r="BL11" s="1">
        <v>7.1365638766519828</v>
      </c>
      <c r="BM11" s="1">
        <v>1.7621145374449341</v>
      </c>
      <c r="BN11" s="1">
        <v>0</v>
      </c>
      <c r="BO11" s="1">
        <v>7.7533039647577091</v>
      </c>
      <c r="BP11" s="1">
        <v>0</v>
      </c>
      <c r="BQ11" s="1">
        <f t="shared" si="2"/>
        <v>2.2771941714672992</v>
      </c>
      <c r="BS11" s="1">
        <v>0</v>
      </c>
      <c r="BT11" s="1">
        <v>0</v>
      </c>
      <c r="BU11" s="1">
        <v>0</v>
      </c>
      <c r="BV11" s="1">
        <v>0</v>
      </c>
      <c r="BW11" s="1">
        <v>1.5775635407537247</v>
      </c>
      <c r="BX11" s="1">
        <v>4.2290748898678414</v>
      </c>
      <c r="BY11" s="1">
        <v>5.3555750658472343</v>
      </c>
      <c r="BZ11" s="1">
        <v>1.5775635407537247</v>
      </c>
      <c r="CA11" s="1">
        <v>0.79295154185022032</v>
      </c>
      <c r="CB11" s="1">
        <v>3.8630377524143986</v>
      </c>
      <c r="CC11" s="1">
        <v>1.6652059596844873</v>
      </c>
      <c r="CD11" s="1">
        <v>7.929515418502203</v>
      </c>
      <c r="CE11" s="1">
        <v>3.5996488147497807</v>
      </c>
      <c r="CF11" s="1">
        <v>2.8921998247151621</v>
      </c>
      <c r="CG11" s="1">
        <v>7.1365638766519828</v>
      </c>
      <c r="CH11" s="1">
        <v>1.2291483757682178</v>
      </c>
      <c r="CI11" s="1">
        <v>1.6652059596844873</v>
      </c>
      <c r="CJ11" s="1">
        <v>1.7621145374449341</v>
      </c>
      <c r="CK11" s="1">
        <v>0</v>
      </c>
      <c r="CL11" s="1">
        <v>0</v>
      </c>
      <c r="CM11" s="1">
        <v>0</v>
      </c>
      <c r="CP11" s="1">
        <v>1.6478692510299184</v>
      </c>
      <c r="CQ11" s="1">
        <v>1.0786759253016922</v>
      </c>
      <c r="CR11" s="1">
        <v>2.2771941714672992</v>
      </c>
      <c r="CT11" s="1">
        <f t="shared" si="3"/>
        <v>0.53653302116866652</v>
      </c>
      <c r="CU11" s="1">
        <f t="shared" si="4"/>
        <v>0.68166325835037489</v>
      </c>
      <c r="CV11" s="1">
        <f t="shared" si="5"/>
        <v>1.4586392559960841</v>
      </c>
      <c r="CX11" s="1">
        <f t="shared" si="6"/>
        <v>4.1483757682177345</v>
      </c>
      <c r="CY11" s="1">
        <f t="shared" si="7"/>
        <v>1.971954425942156</v>
      </c>
      <c r="CZ11" s="1">
        <f t="shared" si="8"/>
        <v>4.1189427312775333</v>
      </c>
    </row>
    <row r="12" spans="1:104" x14ac:dyDescent="0.3">
      <c r="A12" t="s">
        <v>33</v>
      </c>
      <c r="B12" t="s">
        <v>15</v>
      </c>
      <c r="C12" t="s">
        <v>34</v>
      </c>
      <c r="D12" t="s">
        <v>17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6.5789473684210522</v>
      </c>
      <c r="K12" s="1">
        <v>45.877192982456137</v>
      </c>
      <c r="L12" s="1">
        <v>32.894736842105267</v>
      </c>
      <c r="M12" s="1">
        <v>3.070175438596491</v>
      </c>
      <c r="N12" s="1">
        <v>3.070175438596491</v>
      </c>
      <c r="O12" s="1">
        <v>0</v>
      </c>
      <c r="P12" s="1">
        <v>75.350877192982452</v>
      </c>
      <c r="Q12" s="1">
        <v>0</v>
      </c>
      <c r="T12" t="s">
        <v>71</v>
      </c>
      <c r="U12" s="1" t="s">
        <v>169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1.2345679012345678</v>
      </c>
      <c r="AB12" s="1">
        <v>1.9400352733686066</v>
      </c>
      <c r="AC12" s="1">
        <v>2.5573192239858904</v>
      </c>
      <c r="AD12" s="1">
        <v>2.4691358024691357</v>
      </c>
      <c r="AE12" s="1">
        <v>0.79365079365079361</v>
      </c>
      <c r="AF12" s="1">
        <v>2.3809523809523809</v>
      </c>
      <c r="AG12" s="1">
        <v>1.6754850088183422</v>
      </c>
      <c r="AH12" s="1">
        <v>0</v>
      </c>
      <c r="AI12" s="1">
        <f t="shared" si="0"/>
        <v>1.0039343372676706</v>
      </c>
      <c r="AK12" t="s">
        <v>68</v>
      </c>
      <c r="AL12" t="s">
        <v>21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1.5205724508050089</v>
      </c>
      <c r="AS12" s="1">
        <v>5.0089445438282647</v>
      </c>
      <c r="AT12" s="1">
        <v>5.0089445438282647</v>
      </c>
      <c r="AU12" s="1">
        <v>4.6511627906976747</v>
      </c>
      <c r="AV12" s="1">
        <v>1.4311270125223614</v>
      </c>
      <c r="AW12" s="1">
        <v>4.6511627906976747</v>
      </c>
      <c r="AX12" s="1">
        <v>1.4311270125223614</v>
      </c>
      <c r="AY12" s="1">
        <v>0</v>
      </c>
      <c r="AZ12" s="1">
        <f t="shared" si="1"/>
        <v>1.8233108573001238</v>
      </c>
      <c r="BB12" t="s">
        <v>242</v>
      </c>
      <c r="BC12" t="s">
        <v>232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0.61619718309859151</v>
      </c>
      <c r="BJ12" s="1">
        <v>2.552816901408451</v>
      </c>
      <c r="BK12" s="1">
        <v>2.552816901408451</v>
      </c>
      <c r="BL12" s="1">
        <v>2.112676056338028</v>
      </c>
      <c r="BM12" s="1">
        <v>1.1443661971830987</v>
      </c>
      <c r="BN12" s="1">
        <v>0.70422535211267612</v>
      </c>
      <c r="BO12" s="1">
        <v>1.3204225352112675</v>
      </c>
      <c r="BP12" s="1">
        <v>0</v>
      </c>
      <c r="BQ12" s="1">
        <f t="shared" si="2"/>
        <v>0.84642470205850495</v>
      </c>
      <c r="BS12" s="1">
        <v>0</v>
      </c>
      <c r="BT12" s="1">
        <v>0</v>
      </c>
      <c r="BU12" s="1">
        <v>0</v>
      </c>
      <c r="BV12" s="1">
        <v>1.2345679012345678</v>
      </c>
      <c r="BW12" s="1">
        <v>1.5205724508050089</v>
      </c>
      <c r="BX12" s="1">
        <v>0.61619718309859151</v>
      </c>
      <c r="BY12" s="1">
        <v>1.9400352733686066</v>
      </c>
      <c r="BZ12" s="1">
        <v>5.0089445438282647</v>
      </c>
      <c r="CA12" s="1">
        <v>2.552816901408451</v>
      </c>
      <c r="CB12" s="1">
        <v>2.5573192239858904</v>
      </c>
      <c r="CC12" s="1">
        <v>5.0089445438282647</v>
      </c>
      <c r="CD12" s="1">
        <v>2.552816901408451</v>
      </c>
      <c r="CE12" s="1">
        <v>2.4691358024691357</v>
      </c>
      <c r="CF12" s="1">
        <v>4.6511627906976747</v>
      </c>
      <c r="CG12" s="1">
        <v>2.112676056338028</v>
      </c>
      <c r="CH12" s="1">
        <v>0.79365079365079361</v>
      </c>
      <c r="CI12" s="1">
        <v>1.4311270125223614</v>
      </c>
      <c r="CJ12" s="1">
        <v>1.1443661971830987</v>
      </c>
      <c r="CK12" s="1">
        <v>0</v>
      </c>
      <c r="CL12" s="1">
        <v>0</v>
      </c>
      <c r="CM12" s="1">
        <v>0</v>
      </c>
      <c r="CP12" s="1">
        <v>1.0039343372676706</v>
      </c>
      <c r="CQ12" s="1">
        <v>1.8233108573001238</v>
      </c>
      <c r="CR12" s="1">
        <v>0.84642470205850495</v>
      </c>
      <c r="CT12" s="1">
        <f t="shared" si="3"/>
        <v>0.49970605526161077</v>
      </c>
      <c r="CU12" s="1">
        <f t="shared" si="4"/>
        <v>0.84476247266944937</v>
      </c>
      <c r="CV12" s="1">
        <f t="shared" si="5"/>
        <v>0.43035993740219092</v>
      </c>
      <c r="CX12" s="1">
        <f t="shared" si="6"/>
        <v>2.138447971781305</v>
      </c>
      <c r="CY12" s="1">
        <f t="shared" si="7"/>
        <v>4.0250447227191408</v>
      </c>
      <c r="CZ12" s="1">
        <f t="shared" si="8"/>
        <v>1.7825704225352115</v>
      </c>
    </row>
    <row r="13" spans="1:104" x14ac:dyDescent="0.3">
      <c r="A13" t="s">
        <v>35</v>
      </c>
      <c r="B13" t="s">
        <v>15</v>
      </c>
      <c r="C13" t="s">
        <v>36</v>
      </c>
      <c r="D13" t="s">
        <v>21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13.608428446005268</v>
      </c>
      <c r="K13" s="1">
        <v>71.817383669885871</v>
      </c>
      <c r="L13" s="1">
        <v>68.042142230026343</v>
      </c>
      <c r="M13" s="1">
        <v>2.8094820017559261</v>
      </c>
      <c r="N13" s="1">
        <v>13.520632133450395</v>
      </c>
      <c r="O13" s="1">
        <v>70.676031606672524</v>
      </c>
      <c r="P13" s="1">
        <v>0</v>
      </c>
      <c r="Q13" s="1">
        <v>0</v>
      </c>
      <c r="T13" t="s">
        <v>73</v>
      </c>
      <c r="U13" s="1" t="s">
        <v>169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0.43936731107205629</v>
      </c>
      <c r="AB13" s="1">
        <v>9.0509666080843587</v>
      </c>
      <c r="AC13" s="1">
        <v>9.9297012302284706</v>
      </c>
      <c r="AD13" s="1">
        <v>3.0755711775043935</v>
      </c>
      <c r="AE13" s="1">
        <v>0</v>
      </c>
      <c r="AF13" s="1">
        <v>5.7996485061511418</v>
      </c>
      <c r="AG13" s="1">
        <v>0</v>
      </c>
      <c r="AH13" s="1">
        <v>0</v>
      </c>
      <c r="AI13" s="1">
        <f t="shared" si="0"/>
        <v>2.1765580640800328</v>
      </c>
      <c r="AK13" t="s">
        <v>75</v>
      </c>
      <c r="AL13" t="s">
        <v>21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1.9417475728155338</v>
      </c>
      <c r="AT13" s="1">
        <v>5.0308914386584291</v>
      </c>
      <c r="AU13" s="1">
        <v>0.79435127978817288</v>
      </c>
      <c r="AV13" s="1">
        <v>0</v>
      </c>
      <c r="AW13" s="1">
        <v>4.5895851721094445</v>
      </c>
      <c r="AX13" s="1">
        <v>0.88261253309796994</v>
      </c>
      <c r="AY13" s="1">
        <v>0</v>
      </c>
      <c r="AZ13" s="1">
        <f t="shared" si="1"/>
        <v>1.0183990766515039</v>
      </c>
      <c r="BB13" t="s">
        <v>243</v>
      </c>
      <c r="BC13" t="s">
        <v>232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1.0572687224669604</v>
      </c>
      <c r="BK13" s="1">
        <v>0.52863436123348018</v>
      </c>
      <c r="BL13" s="1">
        <v>0.88105726872246704</v>
      </c>
      <c r="BM13" s="1">
        <v>0</v>
      </c>
      <c r="BN13" s="1">
        <v>1.4977973568281937</v>
      </c>
      <c r="BO13" s="1">
        <v>2.643171806167401</v>
      </c>
      <c r="BP13" s="1">
        <v>0</v>
      </c>
      <c r="BQ13" s="1">
        <f t="shared" si="2"/>
        <v>0.50830227041680787</v>
      </c>
      <c r="BS13" s="1">
        <v>0</v>
      </c>
      <c r="BT13" s="1">
        <v>0</v>
      </c>
      <c r="BU13" s="1">
        <v>0</v>
      </c>
      <c r="BV13" s="1">
        <v>0.43936731107205629</v>
      </c>
      <c r="BW13" s="1">
        <v>0</v>
      </c>
      <c r="BX13" s="1">
        <v>0</v>
      </c>
      <c r="BY13" s="1">
        <v>9.0509666080843587</v>
      </c>
      <c r="BZ13" s="1">
        <v>1.9417475728155338</v>
      </c>
      <c r="CA13" s="1">
        <v>1.0572687224669604</v>
      </c>
      <c r="CB13" s="1">
        <v>9.9297012302284706</v>
      </c>
      <c r="CC13" s="1">
        <v>5.0308914386584291</v>
      </c>
      <c r="CD13" s="1">
        <v>0.52863436123348018</v>
      </c>
      <c r="CE13" s="1">
        <v>3.0755711775043935</v>
      </c>
      <c r="CF13" s="1">
        <v>0.79435127978817288</v>
      </c>
      <c r="CG13" s="1">
        <v>0.88105726872246704</v>
      </c>
      <c r="CH13" s="1">
        <v>0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P13" s="1">
        <v>2.1765580640800328</v>
      </c>
      <c r="CQ13" s="1">
        <v>1.0183990766515039</v>
      </c>
      <c r="CR13" s="1">
        <v>0.50830227041680787</v>
      </c>
      <c r="CT13" s="1">
        <f t="shared" si="3"/>
        <v>0.39054872095293885</v>
      </c>
      <c r="CU13" s="1">
        <f t="shared" si="4"/>
        <v>8.8261253309796991E-2</v>
      </c>
      <c r="CV13" s="1">
        <f t="shared" si="5"/>
        <v>9.7895252080274109E-2</v>
      </c>
      <c r="CX13" s="1">
        <f t="shared" si="6"/>
        <v>6.1950790861159923</v>
      </c>
      <c r="CY13" s="1">
        <f t="shared" si="7"/>
        <v>3.111209179170344</v>
      </c>
      <c r="CZ13" s="1">
        <f t="shared" si="8"/>
        <v>1.4317180616740088</v>
      </c>
    </row>
    <row r="14" spans="1:104" x14ac:dyDescent="0.3">
      <c r="A14" t="s">
        <v>37</v>
      </c>
      <c r="B14" t="s">
        <v>15</v>
      </c>
      <c r="C14" t="s">
        <v>38</v>
      </c>
      <c r="D14" t="s">
        <v>21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1.1393514460999123</v>
      </c>
      <c r="K14" s="1">
        <v>5.5214723926380369</v>
      </c>
      <c r="L14" s="1">
        <v>2.7169149868536371</v>
      </c>
      <c r="M14" s="1">
        <v>5.7843996494303243</v>
      </c>
      <c r="N14" s="1">
        <v>0.78878177037686237</v>
      </c>
      <c r="O14" s="1">
        <v>3.7686240140227865</v>
      </c>
      <c r="P14" s="1">
        <v>5.9596844872918489</v>
      </c>
      <c r="Q14" s="1">
        <v>0</v>
      </c>
      <c r="T14" t="s">
        <v>81</v>
      </c>
      <c r="U14" s="1" t="s">
        <v>169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3.0674846625766872</v>
      </c>
      <c r="AB14" s="1">
        <v>29.184925503943909</v>
      </c>
      <c r="AC14" s="1">
        <v>20.157756354075374</v>
      </c>
      <c r="AD14" s="1">
        <v>3.943908851884312</v>
      </c>
      <c r="AE14" s="1">
        <v>1.4899211218229622</v>
      </c>
      <c r="AF14" s="1">
        <v>3.5056967572304996</v>
      </c>
      <c r="AG14" s="1">
        <v>4.8203330411919367</v>
      </c>
      <c r="AH14" s="1">
        <v>2.2787028921998247</v>
      </c>
      <c r="AI14" s="1">
        <f t="shared" si="0"/>
        <v>5.2652868603788852</v>
      </c>
      <c r="AK14" t="s">
        <v>79</v>
      </c>
      <c r="AL14" t="s">
        <v>21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1.3043478260869565</v>
      </c>
      <c r="AS14" s="1">
        <v>1.8260869565217392</v>
      </c>
      <c r="AT14" s="1">
        <v>1.3043478260869565</v>
      </c>
      <c r="AU14" s="1">
        <v>1.3043478260869565</v>
      </c>
      <c r="AV14" s="1">
        <v>0.43478260869565216</v>
      </c>
      <c r="AW14" s="1">
        <v>2.6956521739130435</v>
      </c>
      <c r="AX14" s="1">
        <v>2.4347826086956523</v>
      </c>
      <c r="AY14" s="1">
        <v>0</v>
      </c>
      <c r="AZ14" s="1">
        <f t="shared" si="1"/>
        <v>0.86956521739130443</v>
      </c>
      <c r="BB14" t="s">
        <v>244</v>
      </c>
      <c r="BC14" t="s">
        <v>232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7.2870939420544332</v>
      </c>
      <c r="BJ14" s="1">
        <v>2.0193151887620719</v>
      </c>
      <c r="BK14" s="1">
        <v>2.4582967515364356</v>
      </c>
      <c r="BL14" s="1">
        <v>5.4433713784021069</v>
      </c>
      <c r="BM14" s="1">
        <v>0.96575943810359965</v>
      </c>
      <c r="BN14" s="1">
        <v>17.295873573309922</v>
      </c>
      <c r="BO14" s="1">
        <v>0.79016681299385427</v>
      </c>
      <c r="BP14" s="1">
        <v>0</v>
      </c>
      <c r="BQ14" s="1">
        <f t="shared" si="2"/>
        <v>2.7892213142432634</v>
      </c>
      <c r="BS14" s="1">
        <v>0</v>
      </c>
      <c r="BT14" s="1">
        <v>0</v>
      </c>
      <c r="BU14" s="1">
        <v>0</v>
      </c>
      <c r="BV14" s="1">
        <v>3.0674846625766872</v>
      </c>
      <c r="BW14" s="1">
        <v>1.3043478260869565</v>
      </c>
      <c r="BX14" s="1">
        <v>7.2870939420544332</v>
      </c>
      <c r="BY14" s="1">
        <v>29.184925503943909</v>
      </c>
      <c r="BZ14" s="1">
        <v>1.8260869565217392</v>
      </c>
      <c r="CA14" s="1">
        <v>2.0193151887620719</v>
      </c>
      <c r="CB14" s="1">
        <v>20.157756354075374</v>
      </c>
      <c r="CC14" s="1">
        <v>1.3043478260869565</v>
      </c>
      <c r="CD14" s="1">
        <v>2.4582967515364356</v>
      </c>
      <c r="CE14" s="1">
        <v>3.943908851884312</v>
      </c>
      <c r="CF14" s="1">
        <v>1.3043478260869565</v>
      </c>
      <c r="CG14" s="1">
        <v>5.4433713784021069</v>
      </c>
      <c r="CH14" s="1">
        <v>1.4899211218229622</v>
      </c>
      <c r="CI14" s="1">
        <v>0.43478260869565216</v>
      </c>
      <c r="CJ14" s="1">
        <v>0.96575943810359965</v>
      </c>
      <c r="CK14" s="1">
        <v>0</v>
      </c>
      <c r="CL14" s="1">
        <v>0</v>
      </c>
      <c r="CM14" s="1">
        <v>0</v>
      </c>
      <c r="CP14" s="1">
        <v>5.2652868603788852</v>
      </c>
      <c r="CQ14" s="1">
        <v>0.86956521739130443</v>
      </c>
      <c r="CR14" s="1">
        <v>2.7892213142432634</v>
      </c>
      <c r="CT14" s="1">
        <f t="shared" si="3"/>
        <v>1.1977797253870872</v>
      </c>
      <c r="CU14" s="1">
        <f t="shared" si="4"/>
        <v>0.33816425120772947</v>
      </c>
      <c r="CV14" s="1">
        <f t="shared" si="5"/>
        <v>1.5218027509511267</v>
      </c>
      <c r="CX14" s="1">
        <f t="shared" si="6"/>
        <v>14.417177914110431</v>
      </c>
      <c r="CY14" s="1">
        <f t="shared" si="7"/>
        <v>2.0652173913043477</v>
      </c>
      <c r="CZ14" s="1">
        <f t="shared" si="8"/>
        <v>5.6409130816505701</v>
      </c>
    </row>
    <row r="15" spans="1:104" x14ac:dyDescent="0.3">
      <c r="A15" t="s">
        <v>39</v>
      </c>
      <c r="B15" t="s">
        <v>15</v>
      </c>
      <c r="C15" t="s">
        <v>236</v>
      </c>
      <c r="D15" t="s">
        <v>232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1.2280701754385965</v>
      </c>
      <c r="K15" s="1">
        <v>2.3684210526315792</v>
      </c>
      <c r="L15" s="1">
        <v>0.96491228070175439</v>
      </c>
      <c r="M15" s="1">
        <v>0.78947368421052633</v>
      </c>
      <c r="N15" s="1">
        <v>0.96491228070175439</v>
      </c>
      <c r="O15" s="1">
        <v>1.0526315789473684</v>
      </c>
      <c r="P15" s="1">
        <v>4.3859649122807012</v>
      </c>
      <c r="Q15" s="1">
        <v>0</v>
      </c>
      <c r="T15" t="s">
        <v>83</v>
      </c>
      <c r="U15" s="1" t="s">
        <v>169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4.946996466431095</v>
      </c>
      <c r="AB15" s="1">
        <v>73.586572438162548</v>
      </c>
      <c r="AC15" s="1">
        <v>55.123674911660778</v>
      </c>
      <c r="AD15" s="1">
        <v>11.925795053003533</v>
      </c>
      <c r="AE15" s="1">
        <v>3.7102473498233217</v>
      </c>
      <c r="AF15" s="1">
        <v>75.353356890459366</v>
      </c>
      <c r="AG15" s="1">
        <v>0</v>
      </c>
      <c r="AH15" s="1">
        <v>0</v>
      </c>
      <c r="AI15" s="1">
        <f t="shared" si="0"/>
        <v>17.280511008426203</v>
      </c>
      <c r="AK15" t="s">
        <v>85</v>
      </c>
      <c r="AL15" t="s">
        <v>21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3.080985915492958</v>
      </c>
      <c r="AS15" s="1">
        <v>37.059859154929576</v>
      </c>
      <c r="AT15" s="1">
        <v>35.563380281690144</v>
      </c>
      <c r="AU15" s="1">
        <v>1.7605633802816902</v>
      </c>
      <c r="AV15" s="1">
        <v>2.552816901408451</v>
      </c>
      <c r="AW15" s="1">
        <v>28.52112676056338</v>
      </c>
      <c r="AX15" s="1">
        <v>16.901408450704224</v>
      </c>
      <c r="AY15" s="1">
        <v>0</v>
      </c>
      <c r="AZ15" s="1">
        <f t="shared" si="1"/>
        <v>9.6492416034669546</v>
      </c>
      <c r="BB15" t="s">
        <v>245</v>
      </c>
      <c r="BC15" t="s">
        <v>232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1.1373578302712162</v>
      </c>
      <c r="BJ15" s="1">
        <v>38.495188101487315</v>
      </c>
      <c r="BK15" s="1">
        <v>32.108486439195097</v>
      </c>
      <c r="BL15" s="1">
        <v>2.0997375328083989</v>
      </c>
      <c r="BM15" s="1">
        <v>0.87489063867016625</v>
      </c>
      <c r="BN15" s="1">
        <v>37.270341207349084</v>
      </c>
      <c r="BO15" s="1">
        <v>11.461067366579178</v>
      </c>
      <c r="BP15" s="1">
        <v>0</v>
      </c>
      <c r="BQ15" s="1">
        <f t="shared" si="2"/>
        <v>9.4959283935661887</v>
      </c>
      <c r="BS15" s="1">
        <v>0</v>
      </c>
      <c r="BT15" s="1">
        <v>0</v>
      </c>
      <c r="BU15" s="1">
        <v>0</v>
      </c>
      <c r="BV15" s="1">
        <v>4.946996466431095</v>
      </c>
      <c r="BW15" s="1">
        <v>3.080985915492958</v>
      </c>
      <c r="BX15" s="1">
        <v>1.1373578302712162</v>
      </c>
      <c r="BY15" s="1">
        <v>73.586572438162548</v>
      </c>
      <c r="BZ15" s="1">
        <v>37.059859154929576</v>
      </c>
      <c r="CA15" s="1">
        <v>38.495188101487315</v>
      </c>
      <c r="CB15" s="1">
        <v>55.123674911660778</v>
      </c>
      <c r="CC15" s="1">
        <v>35.563380281690144</v>
      </c>
      <c r="CD15" s="1">
        <v>32.108486439195097</v>
      </c>
      <c r="CE15" s="1">
        <v>11.925795053003533</v>
      </c>
      <c r="CF15" s="1">
        <v>1.7605633802816902</v>
      </c>
      <c r="CG15" s="1">
        <v>2.0997375328083989</v>
      </c>
      <c r="CH15" s="1">
        <v>3.7102473498233217</v>
      </c>
      <c r="CI15" s="1">
        <v>2.552816901408451</v>
      </c>
      <c r="CJ15" s="1">
        <v>0.87489063867016625</v>
      </c>
      <c r="CK15" s="1">
        <v>0</v>
      </c>
      <c r="CL15" s="1">
        <v>0</v>
      </c>
      <c r="CM15" s="1">
        <v>0</v>
      </c>
      <c r="CP15" s="1">
        <v>17.280511008426203</v>
      </c>
      <c r="CQ15" s="1">
        <v>9.6492416034669546</v>
      </c>
      <c r="CR15" s="1">
        <v>9.4959283935661887</v>
      </c>
      <c r="CT15" s="1">
        <f t="shared" si="3"/>
        <v>2.2870043188064391</v>
      </c>
      <c r="CU15" s="1">
        <f t="shared" si="4"/>
        <v>0.82159624413145549</v>
      </c>
      <c r="CV15" s="1">
        <f t="shared" si="5"/>
        <v>0.45688733352775351</v>
      </c>
      <c r="CX15" s="1">
        <f t="shared" si="6"/>
        <v>51.015901060070675</v>
      </c>
      <c r="CY15" s="1">
        <f t="shared" si="7"/>
        <v>29.511443661971828</v>
      </c>
      <c r="CZ15" s="1">
        <f t="shared" si="8"/>
        <v>29.833770778652667</v>
      </c>
    </row>
    <row r="16" spans="1:104" x14ac:dyDescent="0.3">
      <c r="A16" t="s">
        <v>40</v>
      </c>
      <c r="B16" t="s">
        <v>15</v>
      </c>
      <c r="C16" t="s">
        <v>41</v>
      </c>
      <c r="D16" t="s">
        <v>17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2.0122484689413822</v>
      </c>
      <c r="L16" s="1">
        <v>1.3998250218722661</v>
      </c>
      <c r="M16" s="1">
        <v>0.43744531933508313</v>
      </c>
      <c r="N16" s="1">
        <v>0</v>
      </c>
      <c r="O16" s="1">
        <v>3.4120734908136483</v>
      </c>
      <c r="P16" s="1">
        <v>0.43744531933508313</v>
      </c>
      <c r="Q16" s="1">
        <v>0</v>
      </c>
      <c r="T16" t="s">
        <v>90</v>
      </c>
      <c r="U16" s="1" t="s">
        <v>169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1.5748031496062991</v>
      </c>
      <c r="AB16" s="1">
        <v>3.499562554680665</v>
      </c>
      <c r="AC16" s="1">
        <v>1.7497812773403325</v>
      </c>
      <c r="AD16" s="1">
        <v>1.3123359580052494</v>
      </c>
      <c r="AE16" s="1">
        <v>0.78740157480314954</v>
      </c>
      <c r="AF16" s="1">
        <v>2.3622047244094486</v>
      </c>
      <c r="AG16" s="1">
        <v>2.3622047244094486</v>
      </c>
      <c r="AH16" s="1">
        <v>0</v>
      </c>
      <c r="AI16" s="1">
        <f t="shared" si="0"/>
        <v>1.0498687664041995</v>
      </c>
      <c r="AK16" t="s">
        <v>88</v>
      </c>
      <c r="AL16" t="s">
        <v>21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5.0788091068301222</v>
      </c>
      <c r="AS16" s="1">
        <v>4.9912434325744304</v>
      </c>
      <c r="AT16" s="1">
        <v>33.36252189141856</v>
      </c>
      <c r="AU16" s="1">
        <v>1.3134851138353765</v>
      </c>
      <c r="AV16" s="1">
        <v>2.5394045534150611</v>
      </c>
      <c r="AW16" s="1">
        <v>0</v>
      </c>
      <c r="AX16" s="1">
        <v>14.623467600700527</v>
      </c>
      <c r="AY16" s="1">
        <v>8.7565674255691769E-2</v>
      </c>
      <c r="AZ16" s="1">
        <f t="shared" si="1"/>
        <v>4.768961336386905</v>
      </c>
      <c r="BB16" t="s">
        <v>246</v>
      </c>
      <c r="BC16" t="s">
        <v>232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0.43859649122807015</v>
      </c>
      <c r="BJ16" s="1">
        <v>0.96491228070175439</v>
      </c>
      <c r="BK16" s="1">
        <v>0.61403508771929827</v>
      </c>
      <c r="BL16" s="1">
        <v>2.5438596491228069</v>
      </c>
      <c r="BM16" s="1">
        <v>0.96491228070175439</v>
      </c>
      <c r="BN16" s="1">
        <v>1.5789473684210527</v>
      </c>
      <c r="BO16" s="1">
        <v>0.70175438596491224</v>
      </c>
      <c r="BP16" s="1">
        <v>0</v>
      </c>
      <c r="BQ16" s="1">
        <f t="shared" si="2"/>
        <v>0.60053981106612686</v>
      </c>
      <c r="BS16" s="1">
        <v>0</v>
      </c>
      <c r="BT16" s="1">
        <v>0</v>
      </c>
      <c r="BU16" s="1">
        <v>0</v>
      </c>
      <c r="BV16" s="1">
        <v>1.5748031496062991</v>
      </c>
      <c r="BW16" s="1">
        <v>5.0788091068301222</v>
      </c>
      <c r="BX16" s="1">
        <v>0.43859649122807015</v>
      </c>
      <c r="BY16" s="1">
        <v>3.499562554680665</v>
      </c>
      <c r="BZ16" s="1">
        <v>4.9912434325744304</v>
      </c>
      <c r="CA16" s="1">
        <v>0.96491228070175439</v>
      </c>
      <c r="CB16" s="1">
        <v>1.7497812773403325</v>
      </c>
      <c r="CC16" s="1">
        <v>33.36252189141856</v>
      </c>
      <c r="CD16" s="1">
        <v>0.61403508771929827</v>
      </c>
      <c r="CE16" s="1">
        <v>1.3123359580052494</v>
      </c>
      <c r="CF16" s="1">
        <v>1.3134851138353765</v>
      </c>
      <c r="CG16" s="1">
        <v>2.5438596491228069</v>
      </c>
      <c r="CH16" s="1">
        <v>0.78740157480314954</v>
      </c>
      <c r="CI16" s="1">
        <v>2.5394045534150611</v>
      </c>
      <c r="CJ16" s="1">
        <v>0.96491228070175439</v>
      </c>
      <c r="CK16" s="1">
        <v>0</v>
      </c>
      <c r="CL16" s="1">
        <v>0</v>
      </c>
      <c r="CM16" s="1">
        <v>0</v>
      </c>
      <c r="CP16" s="1">
        <v>1.0498687664041995</v>
      </c>
      <c r="CQ16" s="1">
        <v>4.768961336386905</v>
      </c>
      <c r="CR16" s="1">
        <v>0.60053981106612686</v>
      </c>
      <c r="CT16" s="1">
        <f t="shared" si="3"/>
        <v>0.40828229804607757</v>
      </c>
      <c r="CU16" s="1">
        <f t="shared" si="4"/>
        <v>1.0021404942595835</v>
      </c>
      <c r="CV16" s="1">
        <f t="shared" si="5"/>
        <v>0.43859649122807015</v>
      </c>
      <c r="CX16" s="1">
        <f t="shared" si="6"/>
        <v>2.4934383202099735</v>
      </c>
      <c r="CY16" s="1">
        <f t="shared" si="7"/>
        <v>13.244308231173379</v>
      </c>
      <c r="CZ16" s="1">
        <f t="shared" si="8"/>
        <v>0.96491228070175439</v>
      </c>
    </row>
    <row r="17" spans="1:104" x14ac:dyDescent="0.3">
      <c r="A17" t="s">
        <v>42</v>
      </c>
      <c r="B17" t="s">
        <v>15</v>
      </c>
      <c r="C17" t="s">
        <v>43</v>
      </c>
      <c r="D17" t="s">
        <v>21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3.5118525021949081</v>
      </c>
      <c r="K17" s="1">
        <v>5.5311676909569796</v>
      </c>
      <c r="L17" s="1">
        <v>3.5118525021949081</v>
      </c>
      <c r="M17" s="1">
        <v>8.7796312554872689</v>
      </c>
      <c r="N17" s="1">
        <v>2.6338893766461808</v>
      </c>
      <c r="O17" s="1">
        <v>7.8138718173836708</v>
      </c>
      <c r="P17" s="1">
        <v>7.1115013169446879</v>
      </c>
      <c r="Q17" s="1">
        <v>0</v>
      </c>
      <c r="T17" t="s">
        <v>96</v>
      </c>
      <c r="U17" s="1" t="s">
        <v>169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1.4899211218229622</v>
      </c>
      <c r="AB17" s="1">
        <v>38.913234005258545</v>
      </c>
      <c r="AC17" s="1">
        <v>3.6809815950920246</v>
      </c>
      <c r="AD17" s="1">
        <v>1.5775635407537247</v>
      </c>
      <c r="AE17" s="1">
        <v>9.465381244522348</v>
      </c>
      <c r="AF17" s="1">
        <v>0</v>
      </c>
      <c r="AG17" s="1">
        <v>35.67046450482033</v>
      </c>
      <c r="AH17" s="1">
        <v>0</v>
      </c>
      <c r="AI17" s="1">
        <f t="shared" si="0"/>
        <v>6.984426616328455</v>
      </c>
      <c r="AK17" t="s">
        <v>93</v>
      </c>
      <c r="AL17" t="s">
        <v>21</v>
      </c>
      <c r="AM17" s="1">
        <v>0.43898156277436351</v>
      </c>
      <c r="AN17" s="1">
        <v>0</v>
      </c>
      <c r="AO17" s="1">
        <v>0</v>
      </c>
      <c r="AP17" s="1">
        <v>0</v>
      </c>
      <c r="AQ17" s="1">
        <v>0</v>
      </c>
      <c r="AR17" s="1">
        <v>2.4582967515364356</v>
      </c>
      <c r="AS17" s="1">
        <v>2.8972783143107987</v>
      </c>
      <c r="AT17" s="1">
        <v>1.4925373134328357</v>
      </c>
      <c r="AU17" s="1">
        <v>6.9359086918349426</v>
      </c>
      <c r="AV17" s="1">
        <v>1.8437225636523267</v>
      </c>
      <c r="AW17" s="1">
        <v>5.9701492537313428</v>
      </c>
      <c r="AX17" s="1">
        <v>5.4433713784021069</v>
      </c>
      <c r="AY17" s="1">
        <v>0</v>
      </c>
      <c r="AZ17" s="1">
        <f t="shared" si="1"/>
        <v>2.1138650638211658</v>
      </c>
      <c r="BB17" t="s">
        <v>247</v>
      </c>
      <c r="BC17" t="s">
        <v>232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0.9606986899563319</v>
      </c>
      <c r="BJ17" s="1">
        <v>1.3100436681222707</v>
      </c>
      <c r="BK17" s="1">
        <v>1.6593886462882095</v>
      </c>
      <c r="BL17" s="1">
        <v>0.9606986899563319</v>
      </c>
      <c r="BM17" s="1">
        <v>1.7467248908296942</v>
      </c>
      <c r="BN17" s="1">
        <v>3.0567685589519651</v>
      </c>
      <c r="BO17" s="1">
        <v>0</v>
      </c>
      <c r="BP17" s="1">
        <v>0</v>
      </c>
      <c r="BQ17" s="1">
        <f t="shared" si="2"/>
        <v>0.74571716493113871</v>
      </c>
      <c r="BS17" s="1">
        <v>0</v>
      </c>
      <c r="BT17" s="1">
        <v>0.43898156277436351</v>
      </c>
      <c r="BU17" s="1">
        <v>0</v>
      </c>
      <c r="BV17" s="1">
        <v>1.4899211218229622</v>
      </c>
      <c r="BW17" s="1">
        <v>2.4582967515364356</v>
      </c>
      <c r="BX17" s="1">
        <v>0.9606986899563319</v>
      </c>
      <c r="BY17" s="1">
        <v>38.913234005258545</v>
      </c>
      <c r="BZ17" s="1">
        <v>2.8972783143107987</v>
      </c>
      <c r="CA17" s="1">
        <v>1.3100436681222707</v>
      </c>
      <c r="CB17" s="1">
        <v>3.6809815950920246</v>
      </c>
      <c r="CC17" s="1">
        <v>1.4925373134328357</v>
      </c>
      <c r="CD17" s="1">
        <v>1.6593886462882095</v>
      </c>
      <c r="CE17" s="1">
        <v>1.5775635407537247</v>
      </c>
      <c r="CF17" s="1">
        <v>6.9359086918349426</v>
      </c>
      <c r="CG17" s="1">
        <v>0.9606986899563319</v>
      </c>
      <c r="CH17" s="1">
        <v>9.465381244522348</v>
      </c>
      <c r="CI17" s="1">
        <v>1.8437225636523267</v>
      </c>
      <c r="CJ17" s="1">
        <v>1.7467248908296942</v>
      </c>
      <c r="CK17" s="1">
        <v>0</v>
      </c>
      <c r="CL17" s="1">
        <v>0</v>
      </c>
      <c r="CM17" s="1">
        <v>0</v>
      </c>
      <c r="CP17" s="1">
        <v>6.984426616328455</v>
      </c>
      <c r="CQ17" s="1">
        <v>2.1138650638211658</v>
      </c>
      <c r="CR17" s="1">
        <v>0.74571716493113871</v>
      </c>
      <c r="CT17" s="1">
        <f t="shared" si="3"/>
        <v>1.3925406563443372</v>
      </c>
      <c r="CU17" s="1">
        <f t="shared" si="4"/>
        <v>1.2974343966442299</v>
      </c>
      <c r="CV17" s="1">
        <f t="shared" si="5"/>
        <v>0.40756914119359533</v>
      </c>
      <c r="CX17" s="1">
        <f t="shared" si="6"/>
        <v>19.566170026292724</v>
      </c>
      <c r="CY17" s="1">
        <f t="shared" si="7"/>
        <v>3.9508340649692708</v>
      </c>
      <c r="CZ17" s="1">
        <f t="shared" si="8"/>
        <v>1.5065502183406112</v>
      </c>
    </row>
    <row r="18" spans="1:104" x14ac:dyDescent="0.3">
      <c r="A18" t="s">
        <v>44</v>
      </c>
      <c r="B18" t="s">
        <v>15</v>
      </c>
      <c r="C18" t="s">
        <v>45</v>
      </c>
      <c r="D18" t="s">
        <v>17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2.8571428571428572</v>
      </c>
      <c r="K18" s="1">
        <v>7.1428571428571423</v>
      </c>
      <c r="L18" s="1">
        <v>4.4642857142857144</v>
      </c>
      <c r="M18" s="1">
        <v>7.6785714285714288</v>
      </c>
      <c r="N18" s="1">
        <v>2.0535714285714284</v>
      </c>
      <c r="O18" s="1">
        <v>0</v>
      </c>
      <c r="P18" s="1">
        <v>10.625</v>
      </c>
      <c r="Q18" s="1">
        <v>0</v>
      </c>
      <c r="T18" t="s">
        <v>101</v>
      </c>
      <c r="U18" s="1" t="s">
        <v>169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0.94909404659188956</v>
      </c>
      <c r="AB18" s="1">
        <v>2.9335634167385676</v>
      </c>
      <c r="AC18" s="1">
        <v>0.77653149266609145</v>
      </c>
      <c r="AD18" s="1">
        <v>1.3805004314063849</v>
      </c>
      <c r="AE18" s="1">
        <v>0.86281276962899056</v>
      </c>
      <c r="AF18" s="1">
        <v>1.7256255392579811</v>
      </c>
      <c r="AG18" s="1">
        <v>3.5375323554788611</v>
      </c>
      <c r="AH18" s="1">
        <v>0</v>
      </c>
      <c r="AI18" s="1">
        <f t="shared" si="0"/>
        <v>0.93582000398221277</v>
      </c>
      <c r="AK18" t="s">
        <v>98</v>
      </c>
      <c r="AL18" t="s">
        <v>21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2.3519163763066202</v>
      </c>
      <c r="AS18" s="1">
        <v>1.5679442508710801</v>
      </c>
      <c r="AT18" s="1">
        <v>1.0452961672473868</v>
      </c>
      <c r="AU18" s="1">
        <v>2.7874564459930316</v>
      </c>
      <c r="AV18" s="1">
        <v>0.43554006968641112</v>
      </c>
      <c r="AW18" s="1">
        <v>3.1358885017421603</v>
      </c>
      <c r="AX18" s="1">
        <v>1.7421602787456445</v>
      </c>
      <c r="AY18" s="1">
        <v>0</v>
      </c>
      <c r="AZ18" s="1">
        <f t="shared" si="1"/>
        <v>1.0050924685071025</v>
      </c>
      <c r="BB18" t="s">
        <v>248</v>
      </c>
      <c r="BC18" t="s">
        <v>232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0.60501296456352638</v>
      </c>
      <c r="BJ18" s="1">
        <v>1.7286084701815041</v>
      </c>
      <c r="BK18" s="1">
        <v>1.4693171996542784</v>
      </c>
      <c r="BL18" s="1">
        <v>0.60501296456352638</v>
      </c>
      <c r="BM18" s="1">
        <v>1.2964563526361279</v>
      </c>
      <c r="BN18" s="1">
        <v>0.69144338807260153</v>
      </c>
      <c r="BO18" s="1">
        <v>1.2964563526361279</v>
      </c>
      <c r="BP18" s="1">
        <v>0</v>
      </c>
      <c r="BQ18" s="1">
        <f t="shared" si="2"/>
        <v>0.59171597633136086</v>
      </c>
      <c r="BS18" s="1">
        <v>0</v>
      </c>
      <c r="BT18" s="1">
        <v>0</v>
      </c>
      <c r="BU18" s="1">
        <v>0</v>
      </c>
      <c r="BV18" s="1">
        <v>0.94909404659188956</v>
      </c>
      <c r="BW18" s="1">
        <v>2.3519163763066202</v>
      </c>
      <c r="BX18" s="1">
        <v>0.60501296456352638</v>
      </c>
      <c r="BY18" s="1">
        <v>2.9335634167385676</v>
      </c>
      <c r="BZ18" s="1">
        <v>1.5679442508710801</v>
      </c>
      <c r="CA18" s="1">
        <v>1.7286084701815041</v>
      </c>
      <c r="CB18" s="1">
        <v>0.77653149266609145</v>
      </c>
      <c r="CC18" s="1">
        <v>1.0452961672473868</v>
      </c>
      <c r="CD18" s="1">
        <v>1.4693171996542784</v>
      </c>
      <c r="CE18" s="1">
        <v>1.3805004314063849</v>
      </c>
      <c r="CF18" s="1">
        <v>2.7874564459930316</v>
      </c>
      <c r="CG18" s="1">
        <v>0.60501296456352638</v>
      </c>
      <c r="CH18" s="1">
        <v>0.86281276962899056</v>
      </c>
      <c r="CI18" s="1">
        <v>0.43554006968641112</v>
      </c>
      <c r="CJ18" s="1">
        <v>1.2964563526361279</v>
      </c>
      <c r="CK18" s="1">
        <v>0</v>
      </c>
      <c r="CL18" s="1">
        <v>0</v>
      </c>
      <c r="CM18" s="1">
        <v>0</v>
      </c>
      <c r="CP18" s="1">
        <v>0.93582000398221277</v>
      </c>
      <c r="CQ18" s="1">
        <v>1.0050924685071025</v>
      </c>
      <c r="CR18" s="1">
        <v>0.59171597633136086</v>
      </c>
      <c r="CT18" s="1">
        <f t="shared" si="3"/>
        <v>0.35471191640302946</v>
      </c>
      <c r="CU18" s="1">
        <f t="shared" si="4"/>
        <v>0.61943476577622925</v>
      </c>
      <c r="CV18" s="1">
        <f t="shared" si="5"/>
        <v>0.27849803130702011</v>
      </c>
      <c r="CX18" s="1">
        <f t="shared" si="6"/>
        <v>2.2433132010353756</v>
      </c>
      <c r="CY18" s="1">
        <f t="shared" si="7"/>
        <v>1.872822299651568</v>
      </c>
      <c r="CZ18" s="1">
        <f t="shared" si="8"/>
        <v>1.2964563526361279</v>
      </c>
    </row>
    <row r="19" spans="1:104" x14ac:dyDescent="0.3">
      <c r="A19" t="s">
        <v>46</v>
      </c>
      <c r="B19" t="s">
        <v>15</v>
      </c>
      <c r="C19" t="s">
        <v>237</v>
      </c>
      <c r="D19" t="s">
        <v>232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1.1463844797178129</v>
      </c>
      <c r="L19" s="1">
        <v>1.7636684303350969</v>
      </c>
      <c r="M19" s="1">
        <v>2.9100529100529098</v>
      </c>
      <c r="N19" s="1">
        <v>0</v>
      </c>
      <c r="O19" s="1">
        <v>2.9982363315696645</v>
      </c>
      <c r="P19" s="1">
        <v>0.52910052910052907</v>
      </c>
      <c r="Q19" s="1">
        <v>0</v>
      </c>
      <c r="T19" t="s">
        <v>104</v>
      </c>
      <c r="U19" s="1" t="s">
        <v>169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7.6855895196506552</v>
      </c>
      <c r="AC19" s="1">
        <v>5.3275109170305672</v>
      </c>
      <c r="AD19" s="1">
        <v>1.1353711790393013</v>
      </c>
      <c r="AE19" s="1">
        <v>0.7860262008733625</v>
      </c>
      <c r="AF19" s="1">
        <v>12.314410480349345</v>
      </c>
      <c r="AG19" s="1">
        <v>0</v>
      </c>
      <c r="AH19" s="1">
        <v>0</v>
      </c>
      <c r="AI19" s="1">
        <f t="shared" si="0"/>
        <v>2.0960698689956332</v>
      </c>
      <c r="AK19" t="s">
        <v>106</v>
      </c>
      <c r="AL19" t="s">
        <v>21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0.52447552447552448</v>
      </c>
      <c r="AS19" s="1">
        <v>4.5454545454545459</v>
      </c>
      <c r="AT19" s="1">
        <v>3.4965034965034967</v>
      </c>
      <c r="AU19" s="1">
        <v>0.96153846153846156</v>
      </c>
      <c r="AV19" s="1">
        <v>0.17482517482517482</v>
      </c>
      <c r="AW19" s="1">
        <v>1.8356643356643356</v>
      </c>
      <c r="AX19" s="1">
        <v>1.7482517482517483</v>
      </c>
      <c r="AY19" s="1">
        <v>0</v>
      </c>
      <c r="AZ19" s="1">
        <f t="shared" si="1"/>
        <v>1.0220548682087143</v>
      </c>
      <c r="BB19" t="s">
        <v>249</v>
      </c>
      <c r="BC19" t="s">
        <v>232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3.183023872679045</v>
      </c>
      <c r="BJ19" s="1">
        <v>52.608311229000883</v>
      </c>
      <c r="BK19" s="1">
        <v>22.546419098143236</v>
      </c>
      <c r="BL19" s="1">
        <v>3.7135278514588856</v>
      </c>
      <c r="BM19" s="1">
        <v>2.2988505747126435</v>
      </c>
      <c r="BN19" s="1">
        <v>12.908930150309461</v>
      </c>
      <c r="BO19" s="1">
        <v>37.842617152961985</v>
      </c>
      <c r="BP19" s="1">
        <v>0</v>
      </c>
      <c r="BQ19" s="1">
        <f t="shared" si="2"/>
        <v>10.392436917635857</v>
      </c>
      <c r="BS19" s="1">
        <v>0</v>
      </c>
      <c r="BT19" s="1">
        <v>0</v>
      </c>
      <c r="BU19" s="1">
        <v>0</v>
      </c>
      <c r="BV19" s="1">
        <v>0</v>
      </c>
      <c r="BW19" s="1">
        <v>0.52447552447552448</v>
      </c>
      <c r="BX19" s="1">
        <v>3.183023872679045</v>
      </c>
      <c r="BY19" s="1">
        <v>7.6855895196506552</v>
      </c>
      <c r="BZ19" s="1">
        <v>4.5454545454545459</v>
      </c>
      <c r="CA19" s="1">
        <v>52.608311229000883</v>
      </c>
      <c r="CB19" s="1">
        <v>5.3275109170305672</v>
      </c>
      <c r="CC19" s="1">
        <v>3.4965034965034967</v>
      </c>
      <c r="CD19" s="1">
        <v>22.546419098143236</v>
      </c>
      <c r="CE19" s="1">
        <v>1.1353711790393013</v>
      </c>
      <c r="CF19" s="1">
        <v>0.96153846153846156</v>
      </c>
      <c r="CG19" s="1">
        <v>3.7135278514588856</v>
      </c>
      <c r="CH19" s="1">
        <v>0.7860262008733625</v>
      </c>
      <c r="CI19" s="1">
        <v>0.17482517482517482</v>
      </c>
      <c r="CJ19" s="1">
        <v>2.2988505747126435</v>
      </c>
      <c r="CK19" s="1">
        <v>0</v>
      </c>
      <c r="CL19" s="1">
        <v>0</v>
      </c>
      <c r="CM19" s="1">
        <v>0</v>
      </c>
      <c r="CP19" s="1">
        <v>2.0960698689956332</v>
      </c>
      <c r="CQ19" s="1">
        <v>1.0220548682087143</v>
      </c>
      <c r="CR19" s="1">
        <v>10.392436917635857</v>
      </c>
      <c r="CT19" s="1">
        <f t="shared" si="3"/>
        <v>0.21348859776807375</v>
      </c>
      <c r="CU19" s="1">
        <f t="shared" si="4"/>
        <v>0.18453768453768454</v>
      </c>
      <c r="CV19" s="1">
        <f t="shared" si="5"/>
        <v>1.0217113665389528</v>
      </c>
      <c r="CX19" s="1">
        <f t="shared" si="6"/>
        <v>6.3318777292576414</v>
      </c>
      <c r="CY19" s="1">
        <f t="shared" si="7"/>
        <v>2.9064685314685317</v>
      </c>
      <c r="CZ19" s="1">
        <f t="shared" si="8"/>
        <v>31.47656940760389</v>
      </c>
    </row>
    <row r="20" spans="1:104" x14ac:dyDescent="0.3">
      <c r="A20" t="s">
        <v>47</v>
      </c>
      <c r="B20" t="s">
        <v>15</v>
      </c>
      <c r="C20" t="s">
        <v>238</v>
      </c>
      <c r="D20" t="s">
        <v>232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2.1052631578947367</v>
      </c>
      <c r="K20" s="1">
        <v>4.2105263157894735</v>
      </c>
      <c r="L20" s="1">
        <v>4.3859649122807012</v>
      </c>
      <c r="M20" s="1">
        <v>1.4912280701754386</v>
      </c>
      <c r="N20" s="1">
        <v>2.5438596491228069</v>
      </c>
      <c r="O20" s="1">
        <v>3.3333333333333335</v>
      </c>
      <c r="P20" s="1">
        <v>0.8771929824561403</v>
      </c>
      <c r="Q20" s="1">
        <v>0</v>
      </c>
      <c r="T20" t="s">
        <v>111</v>
      </c>
      <c r="U20" s="1" t="s">
        <v>169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2.1034180543382996</v>
      </c>
      <c r="AB20" s="1">
        <v>5.3461875547765114</v>
      </c>
      <c r="AC20" s="1">
        <v>7.449605609114812</v>
      </c>
      <c r="AD20" s="1">
        <v>1.2269938650306749</v>
      </c>
      <c r="AE20" s="1">
        <v>1.0517090271691498</v>
      </c>
      <c r="AF20" s="1">
        <v>3.4180543382997373</v>
      </c>
      <c r="AG20" s="1">
        <v>0.9640666082383873</v>
      </c>
      <c r="AH20" s="1">
        <v>0</v>
      </c>
      <c r="AI20" s="1">
        <f t="shared" si="0"/>
        <v>1.6584642351513517</v>
      </c>
      <c r="AK20" t="s">
        <v>109</v>
      </c>
      <c r="AL20" t="s">
        <v>21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3.5901926444833623</v>
      </c>
      <c r="AS20" s="1">
        <v>5.4290718038528896</v>
      </c>
      <c r="AT20" s="1">
        <v>9.3695271453590188</v>
      </c>
      <c r="AU20" s="1">
        <v>0.87565674255691772</v>
      </c>
      <c r="AV20" s="1">
        <v>2.3642732049036779</v>
      </c>
      <c r="AW20" s="1">
        <v>4.3782837127845884</v>
      </c>
      <c r="AX20" s="1">
        <v>0.70052539404553416</v>
      </c>
      <c r="AY20" s="1">
        <v>0</v>
      </c>
      <c r="AZ20" s="1">
        <f t="shared" si="1"/>
        <v>2.0544254344604607</v>
      </c>
      <c r="BB20" t="s">
        <v>250</v>
      </c>
      <c r="BC20" t="s">
        <v>232</v>
      </c>
      <c r="BD20" s="1">
        <v>2.1052631578947367</v>
      </c>
      <c r="BE20" s="1">
        <v>0</v>
      </c>
      <c r="BF20" s="1">
        <v>0</v>
      </c>
      <c r="BG20" s="1">
        <v>0</v>
      </c>
      <c r="BH20" s="1">
        <v>0</v>
      </c>
      <c r="BI20" s="1">
        <v>2.9824561403508771</v>
      </c>
      <c r="BJ20" s="1">
        <v>22.543859649122808</v>
      </c>
      <c r="BK20" s="1">
        <v>26.052631578947366</v>
      </c>
      <c r="BL20" s="1">
        <v>2.1929824561403506</v>
      </c>
      <c r="BM20" s="1">
        <v>3.4210526315789478</v>
      </c>
      <c r="BN20" s="1">
        <v>9.7368421052631575</v>
      </c>
      <c r="BO20" s="1">
        <v>3.5964912280701755</v>
      </c>
      <c r="BP20" s="1">
        <v>0</v>
      </c>
      <c r="BQ20" s="1">
        <f t="shared" si="2"/>
        <v>5.5870445344129553</v>
      </c>
      <c r="BS20" s="1">
        <v>0</v>
      </c>
      <c r="BT20" s="1">
        <v>0</v>
      </c>
      <c r="BU20" s="1">
        <v>2.1052631578947367</v>
      </c>
      <c r="BV20" s="1">
        <v>2.1034180543382996</v>
      </c>
      <c r="BW20" s="1">
        <v>3.5901926444833623</v>
      </c>
      <c r="BX20" s="1">
        <v>2.9824561403508771</v>
      </c>
      <c r="BY20" s="1">
        <v>5.3461875547765114</v>
      </c>
      <c r="BZ20" s="1">
        <v>5.4290718038528896</v>
      </c>
      <c r="CA20" s="1">
        <v>22.543859649122808</v>
      </c>
      <c r="CB20" s="1">
        <v>7.449605609114812</v>
      </c>
      <c r="CC20" s="1">
        <v>9.3695271453590188</v>
      </c>
      <c r="CD20" s="1">
        <v>26.052631578947366</v>
      </c>
      <c r="CE20" s="1">
        <v>1.2269938650306749</v>
      </c>
      <c r="CF20" s="1">
        <v>0.87565674255691772</v>
      </c>
      <c r="CG20" s="1">
        <v>2.1929824561403506</v>
      </c>
      <c r="CH20" s="1">
        <v>1.0517090271691498</v>
      </c>
      <c r="CI20" s="1">
        <v>2.3642732049036779</v>
      </c>
      <c r="CJ20" s="1">
        <v>3.4210526315789478</v>
      </c>
      <c r="CK20" s="1">
        <v>0</v>
      </c>
      <c r="CL20" s="1">
        <v>0</v>
      </c>
      <c r="CM20" s="1">
        <v>0</v>
      </c>
      <c r="CP20" s="1">
        <v>1.6584642351513517</v>
      </c>
      <c r="CQ20" s="1">
        <v>2.0544254344604607</v>
      </c>
      <c r="CR20" s="1">
        <v>5.5870445344129553</v>
      </c>
      <c r="CT20" s="1">
        <f t="shared" si="3"/>
        <v>0.486902327393125</v>
      </c>
      <c r="CU20" s="1">
        <f t="shared" si="4"/>
        <v>0.75890251021599531</v>
      </c>
      <c r="CV20" s="1">
        <f t="shared" si="5"/>
        <v>1.1890838206627679</v>
      </c>
      <c r="CX20" s="1">
        <f t="shared" si="6"/>
        <v>4.294478527607362</v>
      </c>
      <c r="CY20" s="1">
        <f t="shared" si="7"/>
        <v>4.9693520140105072</v>
      </c>
      <c r="CZ20" s="1">
        <f t="shared" si="8"/>
        <v>15.482456140350878</v>
      </c>
    </row>
    <row r="21" spans="1:104" x14ac:dyDescent="0.3">
      <c r="A21" t="s">
        <v>48</v>
      </c>
      <c r="B21" t="s">
        <v>15</v>
      </c>
      <c r="C21" t="s">
        <v>49</v>
      </c>
      <c r="D21" t="s">
        <v>21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1.8388791593695271</v>
      </c>
      <c r="K21" s="1">
        <v>12.784588441331</v>
      </c>
      <c r="L21" s="1">
        <v>1.6637478108581436</v>
      </c>
      <c r="M21" s="1">
        <v>1.4886164623467601</v>
      </c>
      <c r="N21" s="1">
        <v>1.4010507880910683</v>
      </c>
      <c r="O21" s="1">
        <v>4.1155866900175129</v>
      </c>
      <c r="P21" s="1">
        <v>2.3642732049036779</v>
      </c>
      <c r="Q21" s="1">
        <v>0</v>
      </c>
      <c r="T21" s="2" t="s">
        <v>116</v>
      </c>
      <c r="U21" s="1" t="s">
        <v>169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3.2656663724624888</v>
      </c>
      <c r="AC21" s="1">
        <v>1.323918799646955</v>
      </c>
      <c r="AD21" s="1">
        <v>3.9717563989408649</v>
      </c>
      <c r="AE21" s="1">
        <v>0.61782877316857898</v>
      </c>
      <c r="AF21" s="1">
        <v>0</v>
      </c>
      <c r="AG21" s="1">
        <v>4.6778464254192409</v>
      </c>
      <c r="AH21" s="1">
        <v>0</v>
      </c>
      <c r="AI21" s="1">
        <f t="shared" si="0"/>
        <v>1.0659243668952407</v>
      </c>
      <c r="AK21" s="2" t="s">
        <v>113</v>
      </c>
      <c r="AL21" t="s">
        <v>21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1.9469026548672566</v>
      </c>
      <c r="AT21" s="1">
        <v>1.0619469026548671</v>
      </c>
      <c r="AU21" s="1">
        <v>3.9823008849557522</v>
      </c>
      <c r="AV21" s="1">
        <v>0</v>
      </c>
      <c r="AW21" s="1">
        <v>3.4513274336283186</v>
      </c>
      <c r="AX21" s="1">
        <v>0.61946902654867253</v>
      </c>
      <c r="AY21" s="1">
        <v>0</v>
      </c>
      <c r="AZ21" s="1">
        <f t="shared" si="1"/>
        <v>0.85091899251191283</v>
      </c>
      <c r="BB21" s="2" t="s">
        <v>251</v>
      </c>
      <c r="BC21" t="s">
        <v>232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2.3622047244094486</v>
      </c>
      <c r="BK21" s="1">
        <v>0.69991251093613305</v>
      </c>
      <c r="BL21" s="1">
        <v>1.837270341207349</v>
      </c>
      <c r="BM21" s="1">
        <v>1.3998250218722661</v>
      </c>
      <c r="BN21" s="1">
        <v>0.96237970253718275</v>
      </c>
      <c r="BO21" s="1">
        <v>0.43744531933508313</v>
      </c>
      <c r="BP21" s="1">
        <v>0</v>
      </c>
      <c r="BQ21" s="1">
        <f t="shared" si="2"/>
        <v>0.59223366309980474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3.2656663724624888</v>
      </c>
      <c r="BZ21" s="1">
        <v>1.9469026548672566</v>
      </c>
      <c r="CA21" s="1">
        <v>2.3622047244094486</v>
      </c>
      <c r="CB21" s="1">
        <v>1.323918799646955</v>
      </c>
      <c r="CC21" s="1">
        <v>1.0619469026548671</v>
      </c>
      <c r="CD21" s="1">
        <v>0.69991251093613305</v>
      </c>
      <c r="CE21" s="1">
        <v>3.9717563989408649</v>
      </c>
      <c r="CF21" s="1">
        <v>3.9823008849557522</v>
      </c>
      <c r="CG21" s="1">
        <v>1.837270341207349</v>
      </c>
      <c r="CH21" s="1">
        <v>0.61782877316857898</v>
      </c>
      <c r="CI21" s="1">
        <v>0</v>
      </c>
      <c r="CJ21" s="1">
        <v>1.3998250218722661</v>
      </c>
      <c r="CK21" s="1">
        <v>0</v>
      </c>
      <c r="CL21" s="1">
        <v>0</v>
      </c>
      <c r="CM21" s="1">
        <v>0</v>
      </c>
      <c r="CP21" s="1">
        <v>1.0659243668952407</v>
      </c>
      <c r="CQ21" s="1">
        <v>0.85091899251191283</v>
      </c>
      <c r="CR21" s="1">
        <v>0.59223366309980474</v>
      </c>
      <c r="CT21" s="1">
        <f t="shared" si="3"/>
        <v>0.50995390801216045</v>
      </c>
      <c r="CU21" s="1">
        <f t="shared" si="4"/>
        <v>0.44247787610619471</v>
      </c>
      <c r="CV21" s="1">
        <f t="shared" si="5"/>
        <v>0.35967726256440169</v>
      </c>
      <c r="CX21" s="1">
        <f t="shared" si="6"/>
        <v>2.3168578993821711</v>
      </c>
      <c r="CY21" s="1">
        <f t="shared" si="7"/>
        <v>1.7699115044247786</v>
      </c>
      <c r="CZ21" s="1">
        <f t="shared" si="8"/>
        <v>1.1154855643044619</v>
      </c>
    </row>
    <row r="22" spans="1:104" x14ac:dyDescent="0.3">
      <c r="A22" t="s">
        <v>50</v>
      </c>
      <c r="B22" t="s">
        <v>15</v>
      </c>
      <c r="C22" t="s">
        <v>51</v>
      </c>
      <c r="D22" t="s">
        <v>17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1.7574692442882252</v>
      </c>
      <c r="K22" s="1">
        <v>48.769771528998241</v>
      </c>
      <c r="L22" s="1">
        <v>46.309314586994724</v>
      </c>
      <c r="M22" s="1">
        <v>1.2302284710017575</v>
      </c>
      <c r="N22" s="1">
        <v>4.3057996485061514</v>
      </c>
      <c r="O22" s="1">
        <v>17.838312829525481</v>
      </c>
      <c r="P22" s="1">
        <v>16.520210896309315</v>
      </c>
      <c r="Q22" s="1">
        <v>0</v>
      </c>
      <c r="T22" t="s">
        <v>118</v>
      </c>
      <c r="U22" s="1" t="s">
        <v>169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6.4572425828970328</v>
      </c>
      <c r="AB22" s="1">
        <v>1.832460732984293</v>
      </c>
      <c r="AC22" s="1">
        <v>1.0471204188481675</v>
      </c>
      <c r="AD22" s="1">
        <v>0.69808027923211169</v>
      </c>
      <c r="AE22" s="1">
        <v>0</v>
      </c>
      <c r="AF22" s="1">
        <v>3.2286212914485164</v>
      </c>
      <c r="AG22" s="1">
        <v>2.4432809773123907</v>
      </c>
      <c r="AH22" s="1">
        <v>0</v>
      </c>
      <c r="AI22" s="1">
        <f t="shared" si="0"/>
        <v>1.2082158679017319</v>
      </c>
      <c r="AK22" t="s">
        <v>120</v>
      </c>
      <c r="AL22" t="s">
        <v>21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0.26246719160104987</v>
      </c>
      <c r="AS22" s="1">
        <v>4.3744531933508313</v>
      </c>
      <c r="AT22" s="1">
        <v>2.2747156605424323</v>
      </c>
      <c r="AU22" s="1">
        <v>1.3998250218722661</v>
      </c>
      <c r="AV22" s="1">
        <v>0</v>
      </c>
      <c r="AW22" s="1">
        <v>2.4496937882764653</v>
      </c>
      <c r="AX22" s="1">
        <v>0</v>
      </c>
      <c r="AY22" s="1">
        <v>0</v>
      </c>
      <c r="AZ22" s="1">
        <f t="shared" si="1"/>
        <v>0.82778114274177272</v>
      </c>
      <c r="BB22" t="s">
        <v>252</v>
      </c>
      <c r="BC22" t="s">
        <v>232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1.4964788732394365</v>
      </c>
      <c r="BK22" s="1">
        <v>2.2007042253521125</v>
      </c>
      <c r="BL22" s="1">
        <v>1.6725352112676055</v>
      </c>
      <c r="BM22" s="1">
        <v>0</v>
      </c>
      <c r="BN22" s="1">
        <v>0.79225352112676051</v>
      </c>
      <c r="BO22" s="1">
        <v>2.112676056338028</v>
      </c>
      <c r="BP22" s="1">
        <v>0</v>
      </c>
      <c r="BQ22" s="1">
        <f t="shared" si="2"/>
        <v>0.63651137594799556</v>
      </c>
      <c r="BS22" s="1">
        <v>0</v>
      </c>
      <c r="BT22" s="1">
        <v>0</v>
      </c>
      <c r="BU22" s="1">
        <v>0</v>
      </c>
      <c r="BV22" s="1">
        <v>6.4572425828970328</v>
      </c>
      <c r="BW22" s="1">
        <v>0.26246719160104987</v>
      </c>
      <c r="BX22" s="1">
        <v>0</v>
      </c>
      <c r="BY22" s="1">
        <v>1.832460732984293</v>
      </c>
      <c r="BZ22" s="1">
        <v>4.3744531933508313</v>
      </c>
      <c r="CA22" s="1">
        <v>1.4964788732394365</v>
      </c>
      <c r="CB22" s="1">
        <v>1.0471204188481675</v>
      </c>
      <c r="CC22" s="1">
        <v>2.2747156605424323</v>
      </c>
      <c r="CD22" s="1">
        <v>2.2007042253521125</v>
      </c>
      <c r="CE22" s="1">
        <v>0.69808027923211169</v>
      </c>
      <c r="CF22" s="1">
        <v>1.3998250218722661</v>
      </c>
      <c r="CG22" s="1">
        <v>1.6725352112676055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P22" s="1">
        <v>1.2082158679017319</v>
      </c>
      <c r="CQ22" s="1">
        <v>0.82778114274177272</v>
      </c>
      <c r="CR22" s="1">
        <v>0.63651137594799556</v>
      </c>
      <c r="CT22" s="1">
        <f t="shared" si="3"/>
        <v>0.79503587356990502</v>
      </c>
      <c r="CU22" s="1">
        <f t="shared" si="4"/>
        <v>0.18469913483036846</v>
      </c>
      <c r="CV22" s="1">
        <f t="shared" si="5"/>
        <v>0.18583724569640062</v>
      </c>
      <c r="CX22" s="1">
        <f t="shared" si="6"/>
        <v>2.1378708551483419</v>
      </c>
      <c r="CY22" s="1">
        <f t="shared" si="7"/>
        <v>2.2747156605424319</v>
      </c>
      <c r="CZ22" s="1">
        <f t="shared" si="8"/>
        <v>1.6505281690140845</v>
      </c>
    </row>
    <row r="23" spans="1:104" x14ac:dyDescent="0.3">
      <c r="A23" t="s">
        <v>52</v>
      </c>
      <c r="B23" t="s">
        <v>15</v>
      </c>
      <c r="C23" t="s">
        <v>53</v>
      </c>
      <c r="D23" t="s">
        <v>21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17.84776902887139</v>
      </c>
      <c r="K23" s="1">
        <v>26.684164479440071</v>
      </c>
      <c r="L23" s="1">
        <v>20.034995625546806</v>
      </c>
      <c r="M23" s="1">
        <v>1.9247594050743655</v>
      </c>
      <c r="N23" s="1">
        <v>14.610673665791776</v>
      </c>
      <c r="O23" s="1">
        <v>78.040244969378818</v>
      </c>
      <c r="P23" s="1">
        <v>0</v>
      </c>
      <c r="Q23" s="1">
        <v>0</v>
      </c>
      <c r="T23" t="s">
        <v>124</v>
      </c>
      <c r="U23" s="1" t="s">
        <v>169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5.9082892416225743</v>
      </c>
      <c r="AC23" s="1">
        <v>1.9400352733686066</v>
      </c>
      <c r="AD23" s="1">
        <v>2.1164021164021163</v>
      </c>
      <c r="AE23" s="1">
        <v>0.88183421516754845</v>
      </c>
      <c r="AF23" s="1">
        <v>1.3227513227513228</v>
      </c>
      <c r="AG23" s="1">
        <v>3.6155202821869485</v>
      </c>
      <c r="AH23" s="1">
        <v>0</v>
      </c>
      <c r="AI23" s="1">
        <f t="shared" si="0"/>
        <v>1.2142178808845474</v>
      </c>
      <c r="AK23" t="s">
        <v>126</v>
      </c>
      <c r="AL23" t="s">
        <v>21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1.3215859030837005</v>
      </c>
      <c r="AT23" s="1">
        <v>0.88105726872246704</v>
      </c>
      <c r="AU23" s="1">
        <v>2.8193832599118944</v>
      </c>
      <c r="AV23" s="1">
        <v>0</v>
      </c>
      <c r="AW23" s="1">
        <v>4.2290748898678414</v>
      </c>
      <c r="AX23" s="1">
        <v>0</v>
      </c>
      <c r="AY23" s="1">
        <v>0</v>
      </c>
      <c r="AZ23" s="1">
        <f t="shared" si="1"/>
        <v>0.71162317858353097</v>
      </c>
      <c r="BB23" t="s">
        <v>253</v>
      </c>
      <c r="BC23" t="s">
        <v>232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0.61782877316857898</v>
      </c>
      <c r="BJ23" s="1">
        <v>1.1473962930273611</v>
      </c>
      <c r="BK23" s="1">
        <v>1.0591350397175641</v>
      </c>
      <c r="BL23" s="1">
        <v>1.1473962930273611</v>
      </c>
      <c r="BM23" s="1">
        <v>0</v>
      </c>
      <c r="BN23" s="1">
        <v>0.44130626654898497</v>
      </c>
      <c r="BO23" s="1">
        <v>1.5004413062665489</v>
      </c>
      <c r="BP23" s="1">
        <v>0</v>
      </c>
      <c r="BQ23" s="1">
        <f t="shared" si="2"/>
        <v>0.45488492090433835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0.61782877316857898</v>
      </c>
      <c r="BY23" s="1">
        <v>5.9082892416225743</v>
      </c>
      <c r="BZ23" s="1">
        <v>1.3215859030837005</v>
      </c>
      <c r="CA23" s="1">
        <v>1.1473962930273611</v>
      </c>
      <c r="CB23" s="1">
        <v>1.9400352733686066</v>
      </c>
      <c r="CC23" s="1">
        <v>0.88105726872246704</v>
      </c>
      <c r="CD23" s="1">
        <v>1.0591350397175641</v>
      </c>
      <c r="CE23" s="1">
        <v>2.1164021164021163</v>
      </c>
      <c r="CF23" s="1">
        <v>2.8193832599118944</v>
      </c>
      <c r="CG23" s="1">
        <v>1.1473962930273611</v>
      </c>
      <c r="CH23" s="1">
        <v>0.88183421516754845</v>
      </c>
      <c r="CI23" s="1">
        <v>0</v>
      </c>
      <c r="CJ23" s="1">
        <v>0</v>
      </c>
      <c r="CK23" s="1">
        <v>0</v>
      </c>
      <c r="CL23" s="1">
        <v>0</v>
      </c>
      <c r="CM23" s="1">
        <v>0</v>
      </c>
      <c r="CP23" s="1">
        <v>1.2142178808845474</v>
      </c>
      <c r="CQ23" s="1">
        <v>0.71162317858353097</v>
      </c>
      <c r="CR23" s="1">
        <v>0.45488492090433835</v>
      </c>
      <c r="CT23" s="1">
        <f t="shared" si="3"/>
        <v>0.33313737017440714</v>
      </c>
      <c r="CU23" s="1">
        <f t="shared" si="4"/>
        <v>0.31326480665687717</v>
      </c>
      <c r="CV23" s="1">
        <f t="shared" si="5"/>
        <v>0.19613611846621556</v>
      </c>
      <c r="CX23" s="1">
        <f t="shared" si="6"/>
        <v>3.1966490299823631</v>
      </c>
      <c r="CY23" s="1">
        <f t="shared" si="7"/>
        <v>1.6079295154185023</v>
      </c>
      <c r="CZ23" s="1">
        <f t="shared" si="8"/>
        <v>1.0370697263901147</v>
      </c>
    </row>
    <row r="24" spans="1:104" x14ac:dyDescent="0.3">
      <c r="A24" t="s">
        <v>54</v>
      </c>
      <c r="B24" t="s">
        <v>15</v>
      </c>
      <c r="C24" t="s">
        <v>239</v>
      </c>
      <c r="D24" t="s">
        <v>232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0.5240174672489083</v>
      </c>
      <c r="K24" s="1">
        <v>17.467248908296941</v>
      </c>
      <c r="L24" s="1">
        <v>1.3100436681222707</v>
      </c>
      <c r="M24" s="1">
        <v>4.890829694323144</v>
      </c>
      <c r="N24" s="1">
        <v>1.1353711790393013</v>
      </c>
      <c r="O24" s="1">
        <v>76.419213973799131</v>
      </c>
      <c r="P24" s="1">
        <v>0</v>
      </c>
      <c r="Q24" s="1">
        <v>0</v>
      </c>
      <c r="T24" t="s">
        <v>130</v>
      </c>
      <c r="U24" s="1" t="s">
        <v>169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6.3660477453580899</v>
      </c>
      <c r="AB24" s="1">
        <v>12.024756852343058</v>
      </c>
      <c r="AC24" s="1">
        <v>4.1556145004420868</v>
      </c>
      <c r="AD24" s="1">
        <v>1.8567639257294428</v>
      </c>
      <c r="AE24" s="1">
        <v>4.774535809018567</v>
      </c>
      <c r="AF24" s="1">
        <v>1.6799292661361624</v>
      </c>
      <c r="AG24" s="1">
        <v>3.8903625110521665</v>
      </c>
      <c r="AH24" s="1">
        <v>0</v>
      </c>
      <c r="AI24" s="1">
        <f t="shared" si="0"/>
        <v>2.6729238930830443</v>
      </c>
      <c r="AK24" t="s">
        <v>128</v>
      </c>
      <c r="AL24" t="s">
        <v>21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3.3972125435540068</v>
      </c>
      <c r="AS24" s="1">
        <v>7.4041811846689898</v>
      </c>
      <c r="AT24" s="1">
        <v>15.24390243902439</v>
      </c>
      <c r="AU24" s="1">
        <v>0.78397212543554007</v>
      </c>
      <c r="AV24" s="1">
        <v>1.480836236933798</v>
      </c>
      <c r="AW24" s="1">
        <v>11.585365853658537</v>
      </c>
      <c r="AX24" s="1">
        <v>0</v>
      </c>
      <c r="AY24" s="1">
        <v>0</v>
      </c>
      <c r="AZ24" s="1">
        <f t="shared" si="1"/>
        <v>3.0688823371750198</v>
      </c>
      <c r="BB24" t="s">
        <v>254</v>
      </c>
      <c r="BC24" t="s">
        <v>232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3.5118525021949081</v>
      </c>
      <c r="BJ24" s="1">
        <v>0.79016681299385427</v>
      </c>
      <c r="BK24" s="1">
        <v>2.4582967515364356</v>
      </c>
      <c r="BL24" s="1">
        <v>0.96575943810359965</v>
      </c>
      <c r="BM24" s="1">
        <v>0</v>
      </c>
      <c r="BN24" s="1">
        <v>1.3169446883230904</v>
      </c>
      <c r="BO24" s="1">
        <v>2.8972783143107987</v>
      </c>
      <c r="BP24" s="1">
        <v>0</v>
      </c>
      <c r="BQ24" s="1">
        <f t="shared" si="2"/>
        <v>0.91848450057405295</v>
      </c>
      <c r="BS24" s="1">
        <v>0</v>
      </c>
      <c r="BT24" s="1">
        <v>0</v>
      </c>
      <c r="BU24" s="1">
        <v>0</v>
      </c>
      <c r="BV24" s="1">
        <v>6.3660477453580899</v>
      </c>
      <c r="BW24" s="1">
        <v>3.3972125435540068</v>
      </c>
      <c r="BX24" s="1">
        <v>3.5118525021949081</v>
      </c>
      <c r="BY24" s="1">
        <v>12.024756852343058</v>
      </c>
      <c r="BZ24" s="1">
        <v>7.4041811846689898</v>
      </c>
      <c r="CA24" s="1">
        <v>0.79016681299385427</v>
      </c>
      <c r="CB24" s="1">
        <v>4.1556145004420868</v>
      </c>
      <c r="CC24" s="1">
        <v>15.24390243902439</v>
      </c>
      <c r="CD24" s="1">
        <v>2.4582967515364356</v>
      </c>
      <c r="CE24" s="1">
        <v>1.8567639257294428</v>
      </c>
      <c r="CF24" s="1">
        <v>0.78397212543554007</v>
      </c>
      <c r="CG24" s="1">
        <v>0.96575943810359965</v>
      </c>
      <c r="CH24" s="1">
        <v>4.774535809018567</v>
      </c>
      <c r="CI24" s="1">
        <v>1.480836236933798</v>
      </c>
      <c r="CJ24" s="1">
        <v>0</v>
      </c>
      <c r="CK24" s="1">
        <v>0</v>
      </c>
      <c r="CL24" s="1">
        <v>0</v>
      </c>
      <c r="CM24" s="1">
        <v>0</v>
      </c>
      <c r="CP24" s="1">
        <v>2.6729238930830443</v>
      </c>
      <c r="CQ24" s="1">
        <v>3.0688823371750198</v>
      </c>
      <c r="CR24" s="1">
        <v>0.91848450057405295</v>
      </c>
      <c r="CT24" s="1">
        <f t="shared" si="3"/>
        <v>1.444149720011789</v>
      </c>
      <c r="CU24" s="1">
        <f t="shared" si="4"/>
        <v>0.62911343399148267</v>
      </c>
      <c r="CV24" s="1">
        <f t="shared" si="5"/>
        <v>0.49751243781094534</v>
      </c>
      <c r="CX24" s="1">
        <f t="shared" si="6"/>
        <v>5.4376657824933687</v>
      </c>
      <c r="CY24" s="1">
        <f t="shared" si="7"/>
        <v>8.5583623693379796</v>
      </c>
      <c r="CZ24" s="1">
        <f t="shared" si="8"/>
        <v>1.8656716417910448</v>
      </c>
    </row>
    <row r="25" spans="1:104" x14ac:dyDescent="0.3">
      <c r="A25" t="s">
        <v>55</v>
      </c>
      <c r="B25" t="s">
        <v>15</v>
      </c>
      <c r="C25" t="s">
        <v>56</v>
      </c>
      <c r="D25" t="s">
        <v>17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2.6956521739130435</v>
      </c>
      <c r="K25" s="1">
        <v>61.391304347826093</v>
      </c>
      <c r="L25" s="1">
        <v>7.2173913043478253</v>
      </c>
      <c r="M25" s="1">
        <v>5.0434782608695654</v>
      </c>
      <c r="N25" s="1">
        <v>0.69565217391304346</v>
      </c>
      <c r="O25" s="1">
        <v>0</v>
      </c>
      <c r="P25" s="1">
        <v>77.913043478260875</v>
      </c>
      <c r="Q25" s="1">
        <v>8.6956521739130432E-2</v>
      </c>
      <c r="T25" t="s">
        <v>134</v>
      </c>
      <c r="U25" s="1" t="s">
        <v>169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1.1607142857142858</v>
      </c>
      <c r="AB25" s="1">
        <v>21.160714285714285</v>
      </c>
      <c r="AC25" s="1">
        <v>1.875</v>
      </c>
      <c r="AD25" s="1">
        <v>0.625</v>
      </c>
      <c r="AE25" s="1">
        <v>0.7142857142857143</v>
      </c>
      <c r="AF25" s="1">
        <v>1.9642857142857142</v>
      </c>
      <c r="AG25" s="1">
        <v>5.8928571428571423</v>
      </c>
      <c r="AH25" s="1">
        <v>0</v>
      </c>
      <c r="AI25" s="1">
        <f t="shared" si="0"/>
        <v>2.5686813186813184</v>
      </c>
      <c r="AK25" t="s">
        <v>136</v>
      </c>
      <c r="AL25" t="s">
        <v>21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2.2522522522522523</v>
      </c>
      <c r="AS25" s="1">
        <v>17.027027027027028</v>
      </c>
      <c r="AT25" s="1">
        <v>10.18018018018018</v>
      </c>
      <c r="AU25" s="1">
        <v>2.0720720720720722</v>
      </c>
      <c r="AV25" s="1">
        <v>1.0810810810810811</v>
      </c>
      <c r="AW25" s="1">
        <v>2.2522522522522523</v>
      </c>
      <c r="AX25" s="1">
        <v>3.7837837837837842</v>
      </c>
      <c r="AY25" s="1">
        <v>0</v>
      </c>
      <c r="AZ25" s="1">
        <f t="shared" si="1"/>
        <v>2.9729729729729732</v>
      </c>
      <c r="BB25" t="s">
        <v>255</v>
      </c>
      <c r="BC25" t="s">
        <v>232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1.2269938650306749</v>
      </c>
      <c r="BJ25" s="1">
        <v>32.252410166520598</v>
      </c>
      <c r="BK25" s="1">
        <v>11.831726555652935</v>
      </c>
      <c r="BL25" s="1">
        <v>1.6652059596844873</v>
      </c>
      <c r="BM25" s="1">
        <v>4.2068361086765993</v>
      </c>
      <c r="BN25" s="1">
        <v>1.3146362839614372</v>
      </c>
      <c r="BO25" s="1">
        <v>37.510955302366341</v>
      </c>
      <c r="BP25" s="1">
        <v>0</v>
      </c>
      <c r="BQ25" s="1">
        <f t="shared" si="2"/>
        <v>6.9237510955302355</v>
      </c>
      <c r="BS25" s="1">
        <v>0</v>
      </c>
      <c r="BT25" s="1">
        <v>0</v>
      </c>
      <c r="BU25" s="1">
        <v>0</v>
      </c>
      <c r="BV25" s="1">
        <v>1.1607142857142858</v>
      </c>
      <c r="BW25" s="1">
        <v>2.2522522522522523</v>
      </c>
      <c r="BX25" s="1">
        <v>1.2269938650306749</v>
      </c>
      <c r="BY25" s="1">
        <v>21.160714285714285</v>
      </c>
      <c r="BZ25" s="1">
        <v>17.027027027027028</v>
      </c>
      <c r="CA25" s="1">
        <v>32.252410166520598</v>
      </c>
      <c r="CB25" s="1">
        <v>1.875</v>
      </c>
      <c r="CC25" s="1">
        <v>10.18018018018018</v>
      </c>
      <c r="CD25" s="1">
        <v>11.831726555652935</v>
      </c>
      <c r="CE25" s="1">
        <v>0.625</v>
      </c>
      <c r="CF25" s="1">
        <v>2.0720720720720722</v>
      </c>
      <c r="CG25" s="1">
        <v>1.6652059596844873</v>
      </c>
      <c r="CH25" s="1">
        <v>0.7142857142857143</v>
      </c>
      <c r="CI25" s="1">
        <v>1.0810810810810811</v>
      </c>
      <c r="CJ25" s="1">
        <v>4.2068361086765993</v>
      </c>
      <c r="CK25" s="1">
        <v>0</v>
      </c>
      <c r="CL25" s="1">
        <v>0</v>
      </c>
      <c r="CM25" s="1">
        <v>0</v>
      </c>
      <c r="CP25" s="1">
        <v>2.5686813186813184</v>
      </c>
      <c r="CQ25" s="1">
        <v>2.9729729729729732</v>
      </c>
      <c r="CR25" s="1">
        <v>6.9237510955302355</v>
      </c>
      <c r="CT25" s="1">
        <f t="shared" si="3"/>
        <v>0.27777777777777779</v>
      </c>
      <c r="CU25" s="1">
        <f t="shared" si="4"/>
        <v>0.60060060060060061</v>
      </c>
      <c r="CV25" s="1">
        <f t="shared" si="5"/>
        <v>0.78878177037686237</v>
      </c>
      <c r="CX25" s="1">
        <f t="shared" si="6"/>
        <v>7.7232142857142856</v>
      </c>
      <c r="CY25" s="1">
        <f t="shared" si="7"/>
        <v>8.3108108108108105</v>
      </c>
      <c r="CZ25" s="1">
        <f t="shared" si="8"/>
        <v>20.727432077125329</v>
      </c>
    </row>
    <row r="26" spans="1:104" x14ac:dyDescent="0.3">
      <c r="A26" t="s">
        <v>57</v>
      </c>
      <c r="B26" t="s">
        <v>15</v>
      </c>
      <c r="C26" t="s">
        <v>58</v>
      </c>
      <c r="D26" t="s">
        <v>17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1.1775362318840581</v>
      </c>
      <c r="K26" s="1">
        <v>8.0615942028985508</v>
      </c>
      <c r="L26" s="1">
        <v>5.0724637681159424</v>
      </c>
      <c r="M26" s="1">
        <v>2.5362318840579712</v>
      </c>
      <c r="N26" s="1">
        <v>16.847826086956523</v>
      </c>
      <c r="O26" s="1">
        <v>4.6195652173913038</v>
      </c>
      <c r="P26" s="1">
        <v>8.9673913043478262</v>
      </c>
      <c r="Q26" s="1">
        <v>0</v>
      </c>
      <c r="T26" t="s">
        <v>138</v>
      </c>
      <c r="U26" s="1" t="s">
        <v>169</v>
      </c>
      <c r="V26" s="1">
        <v>0.18034265103697023</v>
      </c>
      <c r="W26" s="1">
        <v>0</v>
      </c>
      <c r="X26" s="1">
        <v>0</v>
      </c>
      <c r="Y26" s="1">
        <v>0</v>
      </c>
      <c r="Z26" s="1">
        <v>0</v>
      </c>
      <c r="AA26" s="1">
        <v>4.4183949504057711</v>
      </c>
      <c r="AB26" s="1">
        <v>1.2623985572587917</v>
      </c>
      <c r="AC26" s="1">
        <v>1.5329125338142471</v>
      </c>
      <c r="AD26" s="1">
        <v>1.6230838593327321</v>
      </c>
      <c r="AE26" s="1">
        <v>0.63119927862939584</v>
      </c>
      <c r="AF26" s="1">
        <v>3.3363390441839496</v>
      </c>
      <c r="AG26" s="1">
        <v>0.90171325518485124</v>
      </c>
      <c r="AH26" s="1">
        <v>0</v>
      </c>
      <c r="AI26" s="1">
        <f t="shared" si="0"/>
        <v>1.0681833946035932</v>
      </c>
      <c r="AK26" t="s">
        <v>141</v>
      </c>
      <c r="AL26" t="s">
        <v>21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0.36297640653357532</v>
      </c>
      <c r="AS26" s="1">
        <v>2.813067150635209</v>
      </c>
      <c r="AT26" s="1">
        <v>0.8166969147005444</v>
      </c>
      <c r="AU26" s="1">
        <v>0.8166969147005444</v>
      </c>
      <c r="AV26" s="1">
        <v>0.45372050816696918</v>
      </c>
      <c r="AW26" s="1">
        <v>1.5426497277676952</v>
      </c>
      <c r="AX26" s="1">
        <v>0</v>
      </c>
      <c r="AY26" s="1">
        <v>0</v>
      </c>
      <c r="AZ26" s="1">
        <f t="shared" si="1"/>
        <v>0.52352366326957978</v>
      </c>
      <c r="BB26" t="s">
        <v>256</v>
      </c>
      <c r="BC26" t="s">
        <v>232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0.17809439002671415</v>
      </c>
      <c r="BJ26" s="1">
        <v>1.4247551202137132</v>
      </c>
      <c r="BK26" s="1">
        <v>1.2466607301869992</v>
      </c>
      <c r="BL26" s="1">
        <v>0.44523597506678536</v>
      </c>
      <c r="BM26" s="1">
        <v>0.62333036509349959</v>
      </c>
      <c r="BN26" s="1">
        <v>1.068566340160285</v>
      </c>
      <c r="BO26" s="1">
        <v>0.80142475512021361</v>
      </c>
      <c r="BP26" s="1">
        <v>0</v>
      </c>
      <c r="BQ26" s="1">
        <f t="shared" si="2"/>
        <v>0.44523597506678542</v>
      </c>
      <c r="BS26" s="1">
        <v>0.18034265103697023</v>
      </c>
      <c r="BT26" s="1">
        <v>0</v>
      </c>
      <c r="BU26" s="1">
        <v>0</v>
      </c>
      <c r="BV26" s="1">
        <v>4.4183949504057711</v>
      </c>
      <c r="BW26" s="1">
        <v>0.36297640653357532</v>
      </c>
      <c r="BX26" s="1">
        <v>0.17809439002671415</v>
      </c>
      <c r="BY26" s="1">
        <v>1.2623985572587917</v>
      </c>
      <c r="BZ26" s="1">
        <v>2.813067150635209</v>
      </c>
      <c r="CA26" s="1">
        <v>1.4247551202137132</v>
      </c>
      <c r="CB26" s="1">
        <v>1.5329125338142471</v>
      </c>
      <c r="CC26" s="1">
        <v>0.8166969147005444</v>
      </c>
      <c r="CD26" s="1">
        <v>1.2466607301869992</v>
      </c>
      <c r="CE26" s="1">
        <v>1.6230838593327321</v>
      </c>
      <c r="CF26" s="1">
        <v>0.8166969147005444</v>
      </c>
      <c r="CG26" s="1">
        <v>0.44523597506678536</v>
      </c>
      <c r="CH26" s="1">
        <v>0.63119927862939584</v>
      </c>
      <c r="CI26" s="1">
        <v>0.45372050816696918</v>
      </c>
      <c r="CJ26" s="1">
        <v>0.62333036509349959</v>
      </c>
      <c r="CK26" s="1">
        <v>0</v>
      </c>
      <c r="CL26" s="1">
        <v>0</v>
      </c>
      <c r="CM26" s="1">
        <v>0</v>
      </c>
      <c r="CP26" s="1">
        <v>1.0681833946035932</v>
      </c>
      <c r="CQ26" s="1">
        <v>0.52352366326957978</v>
      </c>
      <c r="CR26" s="1">
        <v>0.44523597506678542</v>
      </c>
      <c r="CT26" s="1">
        <f t="shared" si="3"/>
        <v>0.76144674882276331</v>
      </c>
      <c r="CU26" s="1">
        <f t="shared" si="4"/>
        <v>0.18148820326678766</v>
      </c>
      <c r="CV26" s="1">
        <f t="shared" si="5"/>
        <v>0.13851785890966659</v>
      </c>
      <c r="CX26" s="1">
        <f t="shared" si="6"/>
        <v>1.7583408476104598</v>
      </c>
      <c r="CY26" s="1">
        <f t="shared" si="7"/>
        <v>1.2931034482758621</v>
      </c>
      <c r="CZ26" s="1">
        <f t="shared" si="8"/>
        <v>1.1353517364203027</v>
      </c>
    </row>
    <row r="27" spans="1:104" x14ac:dyDescent="0.3">
      <c r="A27" t="s">
        <v>59</v>
      </c>
      <c r="B27" t="s">
        <v>15</v>
      </c>
      <c r="C27" t="s">
        <v>60</v>
      </c>
      <c r="D27" t="s">
        <v>21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1.784121320249777</v>
      </c>
      <c r="K27" s="1">
        <v>0.80285459411239968</v>
      </c>
      <c r="L27" s="1">
        <v>2.3193577163247099</v>
      </c>
      <c r="M27" s="1">
        <v>4.3710972346119537</v>
      </c>
      <c r="N27" s="1">
        <v>1.1596788581623549</v>
      </c>
      <c r="O27" s="1">
        <v>5.5307760927743086</v>
      </c>
      <c r="P27" s="1">
        <v>2.6761819803746656</v>
      </c>
      <c r="Q27" s="1">
        <v>0</v>
      </c>
      <c r="T27" t="s">
        <v>143</v>
      </c>
      <c r="U27" s="1" t="s">
        <v>169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0.43859649122807015</v>
      </c>
      <c r="AB27" s="1">
        <v>2.5438596491228069</v>
      </c>
      <c r="AC27" s="1">
        <v>1.8421052631578945</v>
      </c>
      <c r="AD27" s="1">
        <v>2.7192982456140351</v>
      </c>
      <c r="AE27" s="1">
        <v>0</v>
      </c>
      <c r="AF27" s="1">
        <v>0.96491228070175439</v>
      </c>
      <c r="AG27" s="1">
        <v>2.0175438596491229</v>
      </c>
      <c r="AH27" s="1">
        <v>0</v>
      </c>
      <c r="AI27" s="1">
        <f t="shared" si="0"/>
        <v>0.80971659919028349</v>
      </c>
      <c r="AK27" t="s">
        <v>145</v>
      </c>
      <c r="AL27" t="s">
        <v>21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1.4847161572052401</v>
      </c>
      <c r="AT27" s="1">
        <v>1.1353711790393013</v>
      </c>
      <c r="AU27" s="1">
        <v>2.5327510917030569</v>
      </c>
      <c r="AV27" s="1">
        <v>11.703056768558952</v>
      </c>
      <c r="AW27" s="1">
        <v>1.6593886462882095</v>
      </c>
      <c r="AX27" s="1">
        <v>0.7860262008733625</v>
      </c>
      <c r="AY27" s="1">
        <v>0</v>
      </c>
      <c r="AZ27" s="1">
        <f t="shared" si="1"/>
        <v>1.4847161572052403</v>
      </c>
      <c r="BB27" t="s">
        <v>257</v>
      </c>
      <c r="BC27" t="s">
        <v>232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1.2511170688114388</v>
      </c>
      <c r="BK27" s="1">
        <v>1.0723860589812333</v>
      </c>
      <c r="BL27" s="1">
        <v>1.161751563896336</v>
      </c>
      <c r="BM27" s="1">
        <v>0.44682752457551383</v>
      </c>
      <c r="BN27" s="1">
        <v>0.80428954423592491</v>
      </c>
      <c r="BO27" s="1">
        <v>1.3404825737265416</v>
      </c>
      <c r="BP27" s="1">
        <v>0</v>
      </c>
      <c r="BQ27" s="1">
        <f t="shared" si="2"/>
        <v>0.46745033340207603</v>
      </c>
      <c r="BS27" s="1">
        <v>0</v>
      </c>
      <c r="BT27" s="1">
        <v>0</v>
      </c>
      <c r="BU27" s="1">
        <v>0</v>
      </c>
      <c r="BV27" s="1">
        <v>0.43859649122807015</v>
      </c>
      <c r="BW27" s="1">
        <v>0</v>
      </c>
      <c r="BX27" s="1">
        <v>0</v>
      </c>
      <c r="BY27" s="1">
        <v>2.5438596491228069</v>
      </c>
      <c r="BZ27" s="1">
        <v>1.4847161572052401</v>
      </c>
      <c r="CA27" s="1">
        <v>1.2511170688114388</v>
      </c>
      <c r="CB27" s="1">
        <v>1.8421052631578945</v>
      </c>
      <c r="CC27" s="1">
        <v>1.1353711790393013</v>
      </c>
      <c r="CD27" s="1">
        <v>1.0723860589812333</v>
      </c>
      <c r="CE27" s="1">
        <v>2.7192982456140351</v>
      </c>
      <c r="CF27" s="1">
        <v>2.5327510917030569</v>
      </c>
      <c r="CG27" s="1">
        <v>1.161751563896336</v>
      </c>
      <c r="CH27" s="1">
        <v>0</v>
      </c>
      <c r="CI27" s="1">
        <v>11.703056768558952</v>
      </c>
      <c r="CJ27" s="1">
        <v>0.44682752457551383</v>
      </c>
      <c r="CK27" s="1">
        <v>0</v>
      </c>
      <c r="CL27" s="1">
        <v>0</v>
      </c>
      <c r="CM27" s="1">
        <v>0</v>
      </c>
      <c r="CP27" s="1">
        <v>0.80971659919028349</v>
      </c>
      <c r="CQ27" s="1">
        <v>1.4847161572052403</v>
      </c>
      <c r="CR27" s="1">
        <v>0.46745033340207603</v>
      </c>
      <c r="CT27" s="1">
        <f t="shared" si="3"/>
        <v>0.35087719298245612</v>
      </c>
      <c r="CU27" s="1">
        <f t="shared" si="4"/>
        <v>1.5817564289180011</v>
      </c>
      <c r="CV27" s="1">
        <f t="shared" si="5"/>
        <v>0.17873100983020554</v>
      </c>
      <c r="CX27" s="1">
        <f t="shared" si="6"/>
        <v>1.8421052631578947</v>
      </c>
      <c r="CY27" s="1">
        <f t="shared" si="7"/>
        <v>1.2663755458515285</v>
      </c>
      <c r="CZ27" s="1">
        <f t="shared" si="8"/>
        <v>1.1170688114387848</v>
      </c>
    </row>
    <row r="28" spans="1:104" x14ac:dyDescent="0.3">
      <c r="A28" t="s">
        <v>61</v>
      </c>
      <c r="B28" t="s">
        <v>15</v>
      </c>
      <c r="C28" t="s">
        <v>240</v>
      </c>
      <c r="D28" t="s">
        <v>232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0.44365572315882873</v>
      </c>
      <c r="K28" s="1">
        <v>0.88731144631765746</v>
      </c>
      <c r="L28" s="1">
        <v>0.79858030168589167</v>
      </c>
      <c r="M28" s="1">
        <v>2.3070097604259097</v>
      </c>
      <c r="N28" s="1">
        <v>3.0168589174800355</v>
      </c>
      <c r="O28" s="1">
        <v>2.1295474711623781</v>
      </c>
      <c r="P28" s="1">
        <v>0.88731144631765746</v>
      </c>
      <c r="Q28" s="1">
        <v>0</v>
      </c>
      <c r="T28" t="s">
        <v>151</v>
      </c>
      <c r="U28" s="1" t="s">
        <v>169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0.17559262510974538</v>
      </c>
      <c r="AB28" s="1">
        <v>2.1949078138718172</v>
      </c>
      <c r="AC28" s="1">
        <v>1.5803336259877085</v>
      </c>
      <c r="AD28" s="1">
        <v>0.52677787532923614</v>
      </c>
      <c r="AE28" s="1">
        <v>0.26338893766461807</v>
      </c>
      <c r="AF28" s="1">
        <v>2.1071115013169446</v>
      </c>
      <c r="AG28" s="1">
        <v>1.2291483757682178</v>
      </c>
      <c r="AH28" s="1">
        <v>0</v>
      </c>
      <c r="AI28" s="1">
        <f t="shared" si="0"/>
        <v>0.62132775038832966</v>
      </c>
      <c r="AK28" t="s">
        <v>148</v>
      </c>
      <c r="AL28" t="s">
        <v>21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0.88573959255978751</v>
      </c>
      <c r="AS28" s="1">
        <v>1.4171833480956599</v>
      </c>
      <c r="AT28" s="1">
        <v>1.6829052258635961</v>
      </c>
      <c r="AU28" s="1">
        <v>6.8201948627103635</v>
      </c>
      <c r="AV28" s="1">
        <v>0.70859167404782997</v>
      </c>
      <c r="AW28" s="1">
        <v>1.771479185119575</v>
      </c>
      <c r="AX28" s="1">
        <v>4.7829937998228527</v>
      </c>
      <c r="AY28" s="1">
        <v>0</v>
      </c>
      <c r="AZ28" s="1">
        <f t="shared" si="1"/>
        <v>1.3899298221707437</v>
      </c>
      <c r="BB28" t="s">
        <v>258</v>
      </c>
      <c r="BC28" t="s">
        <v>232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0.7908611599297013</v>
      </c>
      <c r="BJ28" s="1">
        <v>1.4938488576449911</v>
      </c>
      <c r="BK28" s="1">
        <v>0.70298769771528991</v>
      </c>
      <c r="BL28" s="1">
        <v>1.0544815465729349</v>
      </c>
      <c r="BM28" s="1">
        <v>0.61511423550087874</v>
      </c>
      <c r="BN28" s="1">
        <v>2.0210896309314585</v>
      </c>
      <c r="BO28" s="1">
        <v>0.70298769771528991</v>
      </c>
      <c r="BP28" s="1">
        <v>0</v>
      </c>
      <c r="BQ28" s="1">
        <f t="shared" si="2"/>
        <v>0.5677977558469649</v>
      </c>
      <c r="BS28" s="1">
        <v>0</v>
      </c>
      <c r="BT28" s="1">
        <v>0</v>
      </c>
      <c r="BU28" s="1">
        <v>0</v>
      </c>
      <c r="BV28" s="1">
        <v>0.17559262510974538</v>
      </c>
      <c r="BW28" s="1">
        <v>0.88573959255978751</v>
      </c>
      <c r="BX28" s="1">
        <v>0.7908611599297013</v>
      </c>
      <c r="BY28" s="1">
        <v>2.1949078138718172</v>
      </c>
      <c r="BZ28" s="1">
        <v>1.4171833480956599</v>
      </c>
      <c r="CA28" s="1">
        <v>1.4938488576449911</v>
      </c>
      <c r="CB28" s="1">
        <v>1.5803336259877085</v>
      </c>
      <c r="CC28" s="1">
        <v>1.6829052258635961</v>
      </c>
      <c r="CD28" s="1">
        <v>0.70298769771528991</v>
      </c>
      <c r="CE28" s="1">
        <v>0.52677787532923614</v>
      </c>
      <c r="CF28" s="1">
        <v>6.8201948627103635</v>
      </c>
      <c r="CG28" s="1">
        <v>1.0544815465729349</v>
      </c>
      <c r="CH28" s="1">
        <v>0.26338893766461807</v>
      </c>
      <c r="CI28" s="1">
        <v>0.70859167404782997</v>
      </c>
      <c r="CJ28" s="1">
        <v>0.61511423550087874</v>
      </c>
      <c r="CK28" s="1">
        <v>0</v>
      </c>
      <c r="CL28" s="1">
        <v>0</v>
      </c>
      <c r="CM28" s="1">
        <v>0</v>
      </c>
      <c r="CP28" s="1">
        <v>0.62132775038832966</v>
      </c>
      <c r="CQ28" s="1">
        <v>1.3899298221707437</v>
      </c>
      <c r="CR28" s="1">
        <v>0.5677977558469649</v>
      </c>
      <c r="CT28" s="1">
        <f t="shared" si="3"/>
        <v>0.1073066042337333</v>
      </c>
      <c r="CU28" s="1">
        <f t="shared" si="4"/>
        <v>0.93494734770199783</v>
      </c>
      <c r="CV28" s="1">
        <f t="shared" si="5"/>
        <v>0.2733841046670572</v>
      </c>
      <c r="CX28" s="1">
        <f t="shared" si="6"/>
        <v>1.7778753292361722</v>
      </c>
      <c r="CY28" s="1">
        <f t="shared" si="7"/>
        <v>2.4136403897254208</v>
      </c>
      <c r="CZ28" s="1">
        <f t="shared" si="8"/>
        <v>1.2302284710017575</v>
      </c>
    </row>
    <row r="29" spans="1:104" x14ac:dyDescent="0.3">
      <c r="A29" t="s">
        <v>62</v>
      </c>
      <c r="B29" t="s">
        <v>15</v>
      </c>
      <c r="C29" t="s">
        <v>241</v>
      </c>
      <c r="D29" t="s">
        <v>232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4.2290748898678414</v>
      </c>
      <c r="K29" s="1">
        <v>0.79295154185022032</v>
      </c>
      <c r="L29" s="1">
        <v>7.929515418502203</v>
      </c>
      <c r="M29" s="1">
        <v>7.1365638766519828</v>
      </c>
      <c r="N29" s="1">
        <v>1.7621145374449341</v>
      </c>
      <c r="O29" s="1">
        <v>0</v>
      </c>
      <c r="P29" s="1">
        <v>7.7533039647577091</v>
      </c>
      <c r="Q29" s="1">
        <v>0</v>
      </c>
      <c r="T29" t="s">
        <v>153</v>
      </c>
      <c r="U29" s="1" t="s">
        <v>169</v>
      </c>
      <c r="V29" s="1">
        <v>0.26385224274406333</v>
      </c>
      <c r="W29" s="1">
        <v>0</v>
      </c>
      <c r="X29" s="1">
        <v>0</v>
      </c>
      <c r="Y29" s="1">
        <v>0</v>
      </c>
      <c r="Z29" s="1">
        <v>0</v>
      </c>
      <c r="AA29" s="1">
        <v>3.6939313984168867</v>
      </c>
      <c r="AB29" s="1">
        <v>74.054529463500444</v>
      </c>
      <c r="AC29" s="1">
        <v>72.471416007036055</v>
      </c>
      <c r="AD29" s="1">
        <v>8.9709762532981525</v>
      </c>
      <c r="AE29" s="1">
        <v>1.4072119613016711</v>
      </c>
      <c r="AF29" s="1">
        <v>43.359718557607742</v>
      </c>
      <c r="AG29" s="1">
        <v>38.258575197889186</v>
      </c>
      <c r="AH29" s="1">
        <v>0.17590149516270889</v>
      </c>
      <c r="AI29" s="1">
        <f t="shared" si="0"/>
        <v>18.665854813612071</v>
      </c>
      <c r="AK29" t="s">
        <v>155</v>
      </c>
      <c r="AL29" t="s">
        <v>21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0.96660808435852363</v>
      </c>
      <c r="AS29" s="1">
        <v>67.486818980667834</v>
      </c>
      <c r="AT29" s="1">
        <v>65.553602811950796</v>
      </c>
      <c r="AU29" s="1">
        <v>4.3057996485061514</v>
      </c>
      <c r="AV29" s="1">
        <v>0.7908611599297013</v>
      </c>
      <c r="AW29" s="1">
        <v>39.894551845342704</v>
      </c>
      <c r="AX29" s="1">
        <v>42.267135325131811</v>
      </c>
      <c r="AY29" s="1">
        <v>8.7873462214411238E-2</v>
      </c>
      <c r="AZ29" s="1">
        <f t="shared" si="1"/>
        <v>17.027173178315532</v>
      </c>
      <c r="BB29" t="s">
        <v>259</v>
      </c>
      <c r="BC29" t="s">
        <v>232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0.78671328671328677</v>
      </c>
      <c r="BJ29" s="1">
        <v>73.86363636363636</v>
      </c>
      <c r="BK29" s="1">
        <v>73.86363636363636</v>
      </c>
      <c r="BL29" s="1">
        <v>1.8356643356643356</v>
      </c>
      <c r="BM29" s="1">
        <v>0.69930069930069927</v>
      </c>
      <c r="BN29" s="1">
        <v>71.15384615384616</v>
      </c>
      <c r="BO29" s="1">
        <v>70.01748251748252</v>
      </c>
      <c r="BP29" s="1">
        <v>0.34965034965034963</v>
      </c>
      <c r="BQ29" s="1">
        <f t="shared" si="2"/>
        <v>22.505379236148467</v>
      </c>
      <c r="BS29" s="1">
        <v>0.26385224274406333</v>
      </c>
      <c r="BT29" s="1">
        <v>0</v>
      </c>
      <c r="BU29" s="1">
        <v>0</v>
      </c>
      <c r="BV29" s="1">
        <v>3.6939313984168867</v>
      </c>
      <c r="BW29" s="1">
        <v>0.96660808435852363</v>
      </c>
      <c r="BX29" s="1">
        <v>0.78671328671328677</v>
      </c>
      <c r="BY29" s="1">
        <v>74.054529463500444</v>
      </c>
      <c r="BZ29" s="1">
        <v>67.486818980667834</v>
      </c>
      <c r="CA29" s="1">
        <v>73.86363636363636</v>
      </c>
      <c r="CB29" s="1">
        <v>72.471416007036055</v>
      </c>
      <c r="CC29" s="1">
        <v>65.553602811950796</v>
      </c>
      <c r="CD29" s="1">
        <v>73.86363636363636</v>
      </c>
      <c r="CE29" s="1">
        <v>8.9709762532981525</v>
      </c>
      <c r="CF29" s="1">
        <v>4.3057996485061514</v>
      </c>
      <c r="CG29" s="1">
        <v>1.8356643356643356</v>
      </c>
      <c r="CH29" s="1">
        <v>1.4072119613016711</v>
      </c>
      <c r="CI29" s="1">
        <v>0.7908611599297013</v>
      </c>
      <c r="CJ29" s="1">
        <v>0.69930069930069927</v>
      </c>
      <c r="CK29" s="1">
        <v>0</v>
      </c>
      <c r="CL29" s="1">
        <v>0</v>
      </c>
      <c r="CM29" s="1">
        <v>0</v>
      </c>
      <c r="CP29" s="1">
        <v>18.665854813612071</v>
      </c>
      <c r="CQ29" s="1">
        <v>17.027173178315532</v>
      </c>
      <c r="CR29" s="1">
        <v>22.505379236148467</v>
      </c>
      <c r="CT29" s="1">
        <f t="shared" si="3"/>
        <v>1.6124303723248312</v>
      </c>
      <c r="CU29" s="1">
        <f t="shared" si="4"/>
        <v>0.68346026166764295</v>
      </c>
      <c r="CV29" s="1">
        <f t="shared" si="5"/>
        <v>0.40792540792540793</v>
      </c>
      <c r="CX29" s="1">
        <f t="shared" si="6"/>
        <v>57.036059806508362</v>
      </c>
      <c r="CY29" s="1">
        <f t="shared" si="7"/>
        <v>53.800527240773292</v>
      </c>
      <c r="CZ29" s="1">
        <f t="shared" si="8"/>
        <v>72.224650349650346</v>
      </c>
    </row>
    <row r="30" spans="1:104" x14ac:dyDescent="0.3">
      <c r="A30" t="s">
        <v>63</v>
      </c>
      <c r="B30" t="s">
        <v>15</v>
      </c>
      <c r="C30" t="s">
        <v>64</v>
      </c>
      <c r="D30" t="s">
        <v>21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1.5775635407537247</v>
      </c>
      <c r="K30" s="1">
        <v>1.5775635407537247</v>
      </c>
      <c r="L30" s="1">
        <v>1.6652059596844873</v>
      </c>
      <c r="M30" s="1">
        <v>2.8921998247151621</v>
      </c>
      <c r="N30" s="1">
        <v>1.6652059596844873</v>
      </c>
      <c r="O30" s="1">
        <v>2.7169149868536371</v>
      </c>
      <c r="P30" s="1">
        <v>1.9281332164767746</v>
      </c>
      <c r="Q30" s="1">
        <v>0</v>
      </c>
      <c r="T30" t="s">
        <v>160</v>
      </c>
      <c r="U30" s="1" t="s">
        <v>169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0.86956521739130432</v>
      </c>
      <c r="AB30" s="1">
        <v>1.1304347826086958</v>
      </c>
      <c r="AC30" s="1">
        <v>1.2173913043478262</v>
      </c>
      <c r="AD30" s="1">
        <v>1.0434782608695654</v>
      </c>
      <c r="AE30" s="1">
        <v>0.9565217391304347</v>
      </c>
      <c r="AF30" s="1">
        <v>0</v>
      </c>
      <c r="AG30" s="1">
        <v>3.8260869565217388</v>
      </c>
      <c r="AH30" s="1">
        <v>0</v>
      </c>
      <c r="AI30" s="1">
        <f t="shared" si="0"/>
        <v>0.69565217391304346</v>
      </c>
      <c r="AK30" t="s">
        <v>158</v>
      </c>
      <c r="AL30" t="s">
        <v>21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1.5734265734265735</v>
      </c>
      <c r="AS30" s="1">
        <v>1.7482517482517483</v>
      </c>
      <c r="AT30" s="1">
        <v>3.0594405594405596</v>
      </c>
      <c r="AU30" s="1">
        <v>3.1468531468531471</v>
      </c>
      <c r="AV30" s="1">
        <v>1.6608391608391608</v>
      </c>
      <c r="AW30" s="1">
        <v>1.486013986013986</v>
      </c>
      <c r="AX30" s="1">
        <v>0.61188811188811187</v>
      </c>
      <c r="AY30" s="1">
        <v>0</v>
      </c>
      <c r="AZ30" s="1">
        <f t="shared" si="1"/>
        <v>1.0220548682087145</v>
      </c>
      <c r="BB30" t="s">
        <v>260</v>
      </c>
      <c r="BC30" t="s">
        <v>232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0.6092254134029591</v>
      </c>
      <c r="BJ30" s="1">
        <v>0.6962576153176675</v>
      </c>
      <c r="BK30" s="1">
        <v>0.6962576153176675</v>
      </c>
      <c r="BL30" s="1">
        <v>1.4795474325500435</v>
      </c>
      <c r="BM30" s="1">
        <v>0</v>
      </c>
      <c r="BN30" s="1">
        <v>0.52219321148825071</v>
      </c>
      <c r="BO30" s="1">
        <v>1.7406440382941688</v>
      </c>
      <c r="BP30" s="1">
        <v>0</v>
      </c>
      <c r="BQ30" s="1">
        <f t="shared" si="2"/>
        <v>0.44185579433621203</v>
      </c>
      <c r="BS30" s="1">
        <v>0</v>
      </c>
      <c r="BT30" s="1">
        <v>0</v>
      </c>
      <c r="BU30" s="1">
        <v>0</v>
      </c>
      <c r="BV30" s="1">
        <v>0.86956521739130432</v>
      </c>
      <c r="BW30" s="1">
        <v>1.5734265734265735</v>
      </c>
      <c r="BX30" s="1">
        <v>0.6092254134029591</v>
      </c>
      <c r="BY30" s="1">
        <v>1.1304347826086958</v>
      </c>
      <c r="BZ30" s="1">
        <v>1.7482517482517483</v>
      </c>
      <c r="CA30" s="1">
        <v>0.6962576153176675</v>
      </c>
      <c r="CB30" s="1">
        <v>1.2173913043478262</v>
      </c>
      <c r="CC30" s="1">
        <v>3.0594405594405596</v>
      </c>
      <c r="CD30" s="1">
        <v>0.6962576153176675</v>
      </c>
      <c r="CE30" s="1">
        <v>1.0434782608695654</v>
      </c>
      <c r="CF30" s="1">
        <v>3.1468531468531471</v>
      </c>
      <c r="CG30" s="1">
        <v>1.4795474325500435</v>
      </c>
      <c r="CH30" s="1">
        <v>0.9565217391304347</v>
      </c>
      <c r="CI30" s="1">
        <v>1.6608391608391608</v>
      </c>
      <c r="CJ30" s="1">
        <v>0</v>
      </c>
      <c r="CK30" s="1">
        <v>0</v>
      </c>
      <c r="CL30" s="1">
        <v>0</v>
      </c>
      <c r="CM30" s="1">
        <v>0</v>
      </c>
      <c r="CP30" s="1">
        <v>0.69565217391304346</v>
      </c>
      <c r="CQ30" s="1">
        <v>1.0220548682087145</v>
      </c>
      <c r="CR30" s="1">
        <v>0.44185579433621203</v>
      </c>
      <c r="CT30" s="1">
        <f t="shared" si="3"/>
        <v>0.3188405797101449</v>
      </c>
      <c r="CU30" s="1">
        <f t="shared" si="4"/>
        <v>0.70901320901320908</v>
      </c>
      <c r="CV30" s="1">
        <f t="shared" si="5"/>
        <v>0.23208587177255582</v>
      </c>
      <c r="CX30" s="1">
        <f t="shared" si="6"/>
        <v>1.5434782608695652</v>
      </c>
      <c r="CY30" s="1">
        <f t="shared" si="7"/>
        <v>1.7263986013986015</v>
      </c>
      <c r="CZ30" s="1">
        <f t="shared" si="8"/>
        <v>0.91383812010443866</v>
      </c>
    </row>
    <row r="31" spans="1:104" x14ac:dyDescent="0.3">
      <c r="A31" t="s">
        <v>65</v>
      </c>
      <c r="B31" t="s">
        <v>15</v>
      </c>
      <c r="C31" t="s">
        <v>66</v>
      </c>
      <c r="D31" t="s">
        <v>17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5.3555750658472343</v>
      </c>
      <c r="L31" s="1">
        <v>3.8630377524143986</v>
      </c>
      <c r="M31" s="1">
        <v>3.5996488147497807</v>
      </c>
      <c r="N31" s="1">
        <v>1.2291483757682178</v>
      </c>
      <c r="O31" s="1">
        <v>1.755926251097454</v>
      </c>
      <c r="P31" s="1">
        <v>5.6189640035118522</v>
      </c>
      <c r="Q31" s="1">
        <v>0</v>
      </c>
      <c r="T31" t="s">
        <v>163</v>
      </c>
      <c r="U31" s="1" t="s">
        <v>169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4.6902654867256635</v>
      </c>
      <c r="AB31" s="1">
        <v>8.0530973451327448</v>
      </c>
      <c r="AC31" s="1">
        <v>2.4778761061946901</v>
      </c>
      <c r="AD31" s="1">
        <v>1.6814159292035398</v>
      </c>
      <c r="AE31" s="1">
        <v>0.97345132743362828</v>
      </c>
      <c r="AF31" s="1">
        <v>0</v>
      </c>
      <c r="AG31" s="1">
        <v>6.6371681415929213</v>
      </c>
      <c r="AH31" s="1">
        <v>0</v>
      </c>
      <c r="AI31" s="1">
        <f t="shared" si="0"/>
        <v>1.8856364874063991</v>
      </c>
      <c r="AK31" t="s">
        <v>165</v>
      </c>
      <c r="AL31" t="s">
        <v>21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0.52910052910052907</v>
      </c>
      <c r="AS31" s="1">
        <v>1.2345679012345678</v>
      </c>
      <c r="AT31" s="1">
        <v>1.1463844797178129</v>
      </c>
      <c r="AU31" s="1">
        <v>0.79365079365079361</v>
      </c>
      <c r="AV31" s="1">
        <v>0.35273368606701938</v>
      </c>
      <c r="AW31" s="1">
        <v>4.0564373897707231</v>
      </c>
      <c r="AX31" s="1">
        <v>0.88183421516754845</v>
      </c>
      <c r="AY31" s="1">
        <v>0</v>
      </c>
      <c r="AZ31" s="1">
        <f t="shared" si="1"/>
        <v>0.69190069190069192</v>
      </c>
      <c r="BB31" t="s">
        <v>261</v>
      </c>
      <c r="BC31" t="s">
        <v>232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8.7032201914708437E-2</v>
      </c>
      <c r="BJ31" s="1">
        <v>0.6962576153176675</v>
      </c>
      <c r="BK31" s="1">
        <v>0.8703220191470844</v>
      </c>
      <c r="BL31" s="1">
        <v>2.1758050478677111</v>
      </c>
      <c r="BM31" s="1">
        <v>0.26109660574412535</v>
      </c>
      <c r="BN31" s="1">
        <v>2.0017406440382945</v>
      </c>
      <c r="BO31" s="1">
        <v>0.6962576153176675</v>
      </c>
      <c r="BP31" s="1">
        <v>0</v>
      </c>
      <c r="BQ31" s="1">
        <f t="shared" si="2"/>
        <v>0.52219321148825071</v>
      </c>
      <c r="BS31" s="1">
        <v>0</v>
      </c>
      <c r="BT31" s="1">
        <v>0</v>
      </c>
      <c r="BU31" s="1">
        <v>0</v>
      </c>
      <c r="BV31" s="1">
        <v>4.6902654867256635</v>
      </c>
      <c r="BW31" s="1">
        <v>0.52910052910052907</v>
      </c>
      <c r="BX31" s="1">
        <v>8.7032201914708437E-2</v>
      </c>
      <c r="BY31" s="1">
        <v>8.0530973451327448</v>
      </c>
      <c r="BZ31" s="1">
        <v>1.2345679012345678</v>
      </c>
      <c r="CA31" s="1">
        <v>0.6962576153176675</v>
      </c>
      <c r="CB31" s="1">
        <v>2.4778761061946901</v>
      </c>
      <c r="CC31" s="1">
        <v>1.1463844797178129</v>
      </c>
      <c r="CD31" s="1">
        <v>0.8703220191470844</v>
      </c>
      <c r="CE31" s="1">
        <v>1.6814159292035398</v>
      </c>
      <c r="CF31" s="1">
        <v>0.79365079365079361</v>
      </c>
      <c r="CG31" s="1">
        <v>2.1758050478677111</v>
      </c>
      <c r="CH31" s="1">
        <v>0.97345132743362828</v>
      </c>
      <c r="CI31" s="1">
        <v>0.35273368606701938</v>
      </c>
      <c r="CJ31" s="1">
        <v>0.26109660574412535</v>
      </c>
      <c r="CK31" s="1">
        <v>0</v>
      </c>
      <c r="CL31" s="1">
        <v>0</v>
      </c>
      <c r="CM31" s="1">
        <v>0</v>
      </c>
      <c r="CP31" s="1">
        <v>1.8856364874063991</v>
      </c>
      <c r="CQ31" s="1">
        <v>0.69190069190069192</v>
      </c>
      <c r="CR31" s="1">
        <v>0.52219321148825071</v>
      </c>
      <c r="CT31" s="1">
        <f t="shared" si="3"/>
        <v>0.81612586037364787</v>
      </c>
      <c r="CU31" s="1">
        <f t="shared" si="4"/>
        <v>0.18616500097981581</v>
      </c>
      <c r="CV31" s="1">
        <f t="shared" si="5"/>
        <v>0.28043709505850495</v>
      </c>
      <c r="CX31" s="1">
        <f t="shared" si="6"/>
        <v>4.2920353982300892</v>
      </c>
      <c r="CY31" s="1">
        <f t="shared" si="7"/>
        <v>1.829805996472663</v>
      </c>
      <c r="CZ31" s="1">
        <f t="shared" si="8"/>
        <v>1.0661444734551784</v>
      </c>
    </row>
    <row r="32" spans="1:104" x14ac:dyDescent="0.3">
      <c r="A32" t="s">
        <v>67</v>
      </c>
      <c r="B32" t="s">
        <v>15</v>
      </c>
      <c r="C32" t="s">
        <v>68</v>
      </c>
      <c r="D32" t="s">
        <v>21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1.5205724508050089</v>
      </c>
      <c r="K32" s="1">
        <v>5.0089445438282647</v>
      </c>
      <c r="L32" s="1">
        <v>5.0089445438282647</v>
      </c>
      <c r="M32" s="1">
        <v>4.6511627906976747</v>
      </c>
      <c r="N32" s="1">
        <v>1.4311270125223614</v>
      </c>
      <c r="O32" s="1">
        <v>4.6511627906976747</v>
      </c>
      <c r="P32" s="1">
        <v>1.4311270125223614</v>
      </c>
      <c r="Q32" s="1">
        <v>0</v>
      </c>
      <c r="CT32" s="1"/>
      <c r="CX32" s="1"/>
    </row>
    <row r="33" spans="1:112" x14ac:dyDescent="0.3">
      <c r="A33" t="s">
        <v>69</v>
      </c>
      <c r="B33" t="s">
        <v>15</v>
      </c>
      <c r="C33" t="s">
        <v>242</v>
      </c>
      <c r="D33" t="s">
        <v>232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0.61619718309859151</v>
      </c>
      <c r="K33" s="1">
        <v>2.552816901408451</v>
      </c>
      <c r="L33" s="1">
        <v>2.552816901408451</v>
      </c>
      <c r="M33" s="1">
        <v>2.112676056338028</v>
      </c>
      <c r="N33" s="1">
        <v>1.1443661971830987</v>
      </c>
      <c r="O33" s="1">
        <v>0.70422535211267612</v>
      </c>
      <c r="P33" s="1">
        <v>1.3204225352112675</v>
      </c>
      <c r="Q33" s="1">
        <v>0</v>
      </c>
      <c r="CT33" t="s">
        <v>196</v>
      </c>
      <c r="DB33" t="s">
        <v>196</v>
      </c>
    </row>
    <row r="34" spans="1:112" x14ac:dyDescent="0.3">
      <c r="A34" t="s">
        <v>70</v>
      </c>
      <c r="B34" t="s">
        <v>15</v>
      </c>
      <c r="C34" t="s">
        <v>71</v>
      </c>
      <c r="D34" t="s">
        <v>17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1.2345679012345678</v>
      </c>
      <c r="K34" s="1">
        <v>1.9400352733686066</v>
      </c>
      <c r="L34" s="1">
        <v>2.5573192239858904</v>
      </c>
      <c r="M34" s="1">
        <v>2.4691358024691357</v>
      </c>
      <c r="N34" s="1">
        <v>0.79365079365079361</v>
      </c>
      <c r="O34" s="1">
        <v>2.3809523809523809</v>
      </c>
      <c r="P34" s="1">
        <v>1.6754850088183422</v>
      </c>
      <c r="Q34" s="1">
        <v>0</v>
      </c>
    </row>
    <row r="35" spans="1:112" ht="15" thickBot="1" x14ac:dyDescent="0.35">
      <c r="A35" t="s">
        <v>72</v>
      </c>
      <c r="B35" t="s">
        <v>15</v>
      </c>
      <c r="C35" t="s">
        <v>73</v>
      </c>
      <c r="D35" t="s">
        <v>17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0.43936731107205629</v>
      </c>
      <c r="K35" s="1">
        <v>9.0509666080843587</v>
      </c>
      <c r="L35" s="1">
        <v>9.9297012302284706</v>
      </c>
      <c r="M35" s="1">
        <v>3.0755711775043935</v>
      </c>
      <c r="N35" s="1">
        <v>0</v>
      </c>
      <c r="O35" s="1">
        <v>5.7996485061511418</v>
      </c>
      <c r="P35" s="1">
        <v>0</v>
      </c>
      <c r="Q35" s="1">
        <v>0</v>
      </c>
      <c r="CT35" t="s">
        <v>197</v>
      </c>
      <c r="DB35" t="s">
        <v>197</v>
      </c>
    </row>
    <row r="36" spans="1:112" x14ac:dyDescent="0.3">
      <c r="A36" t="s">
        <v>74</v>
      </c>
      <c r="B36" t="s">
        <v>15</v>
      </c>
      <c r="C36" t="s">
        <v>75</v>
      </c>
      <c r="D36" t="s">
        <v>21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1.9417475728155338</v>
      </c>
      <c r="L36" s="1">
        <v>5.0308914386584291</v>
      </c>
      <c r="M36" s="1">
        <v>0.79435127978817288</v>
      </c>
      <c r="N36" s="1">
        <v>0</v>
      </c>
      <c r="O36" s="1">
        <v>4.5895851721094445</v>
      </c>
      <c r="P36" s="1">
        <v>0.88261253309796994</v>
      </c>
      <c r="Q36" s="1">
        <v>0</v>
      </c>
      <c r="CT36" s="5" t="s">
        <v>198</v>
      </c>
      <c r="CU36" s="5" t="s">
        <v>199</v>
      </c>
      <c r="CV36" s="5" t="s">
        <v>200</v>
      </c>
      <c r="CW36" s="5" t="s">
        <v>201</v>
      </c>
      <c r="CX36" s="5" t="s">
        <v>202</v>
      </c>
      <c r="DB36" s="5" t="s">
        <v>198</v>
      </c>
      <c r="DC36" s="5" t="s">
        <v>199</v>
      </c>
      <c r="DD36" s="5" t="s">
        <v>200</v>
      </c>
      <c r="DE36" s="5" t="s">
        <v>201</v>
      </c>
      <c r="DF36" s="5" t="s">
        <v>202</v>
      </c>
    </row>
    <row r="37" spans="1:112" x14ac:dyDescent="0.3">
      <c r="A37" t="s">
        <v>76</v>
      </c>
      <c r="B37" t="s">
        <v>15</v>
      </c>
      <c r="C37" t="s">
        <v>243</v>
      </c>
      <c r="D37" t="s">
        <v>232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1.0572687224669604</v>
      </c>
      <c r="L37" s="1">
        <v>0.52863436123348018</v>
      </c>
      <c r="M37" s="1">
        <v>0.88105726872246704</v>
      </c>
      <c r="N37" s="1">
        <v>0</v>
      </c>
      <c r="O37" s="1">
        <v>1.4977973568281937</v>
      </c>
      <c r="P37" s="1">
        <v>2.643171806167401</v>
      </c>
      <c r="Q37" s="1">
        <v>0</v>
      </c>
      <c r="CT37" s="3" t="s">
        <v>264</v>
      </c>
      <c r="CU37" s="3">
        <v>30</v>
      </c>
      <c r="CV37" s="10">
        <v>23.921689857354611</v>
      </c>
      <c r="CW37" s="10">
        <v>0.79738966191182037</v>
      </c>
      <c r="CX37" s="10">
        <v>0.35407267982216706</v>
      </c>
      <c r="DB37" s="3" t="s">
        <v>267</v>
      </c>
      <c r="DC37" s="3">
        <v>30</v>
      </c>
      <c r="DD37" s="10">
        <v>335.16391357985424</v>
      </c>
      <c r="DE37" s="10">
        <v>11.172130452661808</v>
      </c>
      <c r="DF37" s="10">
        <v>240.58079567582783</v>
      </c>
    </row>
    <row r="38" spans="1:112" x14ac:dyDescent="0.3">
      <c r="A38" t="s">
        <v>77</v>
      </c>
      <c r="B38" t="s">
        <v>15</v>
      </c>
      <c r="C38" t="s">
        <v>244</v>
      </c>
      <c r="D38" t="s">
        <v>232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7.2870939420544332</v>
      </c>
      <c r="K38" s="1">
        <v>2.0193151887620719</v>
      </c>
      <c r="L38" s="1">
        <v>2.4582967515364356</v>
      </c>
      <c r="M38" s="1">
        <v>5.4433713784021069</v>
      </c>
      <c r="N38" s="1">
        <v>0.96575943810359965</v>
      </c>
      <c r="O38" s="1">
        <v>17.295873573309922</v>
      </c>
      <c r="P38" s="1">
        <v>0.79016681299385427</v>
      </c>
      <c r="Q38" s="1">
        <v>0</v>
      </c>
      <c r="CT38" s="3" t="s">
        <v>265</v>
      </c>
      <c r="CU38" s="3">
        <v>30</v>
      </c>
      <c r="CV38" s="10">
        <v>27.150462005199412</v>
      </c>
      <c r="CW38" s="10">
        <v>0.90501540017331372</v>
      </c>
      <c r="CX38" s="10">
        <v>0.74551395048700797</v>
      </c>
      <c r="DB38" s="3" t="s">
        <v>268</v>
      </c>
      <c r="DC38" s="3">
        <v>30</v>
      </c>
      <c r="DD38" s="10">
        <v>267.04466286493221</v>
      </c>
      <c r="DE38" s="10">
        <v>8.9014887621644068</v>
      </c>
      <c r="DF38" s="10">
        <v>196.86127141053615</v>
      </c>
    </row>
    <row r="39" spans="1:112" ht="15" thickBot="1" x14ac:dyDescent="0.35">
      <c r="A39" t="s">
        <v>78</v>
      </c>
      <c r="B39" t="s">
        <v>15</v>
      </c>
      <c r="C39" t="s">
        <v>79</v>
      </c>
      <c r="D39" t="s">
        <v>21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1.3043478260869565</v>
      </c>
      <c r="K39" s="1">
        <v>1.8260869565217392</v>
      </c>
      <c r="L39" s="1">
        <v>1.3043478260869565</v>
      </c>
      <c r="M39" s="1">
        <v>1.3043478260869565</v>
      </c>
      <c r="N39" s="1">
        <v>0.43478260869565216</v>
      </c>
      <c r="O39" s="1">
        <v>2.6956521739130435</v>
      </c>
      <c r="P39" s="1">
        <v>2.4347826086956523</v>
      </c>
      <c r="Q39" s="1">
        <v>0</v>
      </c>
      <c r="CT39" s="4" t="s">
        <v>266</v>
      </c>
      <c r="CU39" s="4">
        <v>30</v>
      </c>
      <c r="CV39" s="11">
        <v>25.383641397567732</v>
      </c>
      <c r="CW39" s="11">
        <v>0.84612137991892444</v>
      </c>
      <c r="CX39" s="11">
        <v>2.8813690333054685</v>
      </c>
      <c r="DB39" s="4" t="s">
        <v>269</v>
      </c>
      <c r="DC39" s="4">
        <v>30</v>
      </c>
      <c r="DD39" s="11">
        <v>297.5215057928994</v>
      </c>
      <c r="DE39" s="11">
        <v>9.9173835264299797</v>
      </c>
      <c r="DF39" s="11">
        <v>324.19336029959999</v>
      </c>
    </row>
    <row r="40" spans="1:112" x14ac:dyDescent="0.3">
      <c r="A40" t="s">
        <v>80</v>
      </c>
      <c r="B40" t="s">
        <v>15</v>
      </c>
      <c r="C40" t="s">
        <v>81</v>
      </c>
      <c r="D40" t="s">
        <v>17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3.0674846625766872</v>
      </c>
      <c r="K40" s="1">
        <v>29.184925503943909</v>
      </c>
      <c r="L40" s="1">
        <v>20.157756354075374</v>
      </c>
      <c r="M40" s="1">
        <v>3.943908851884312</v>
      </c>
      <c r="N40" s="1">
        <v>1.4899211218229622</v>
      </c>
      <c r="O40" s="1">
        <v>3.5056967572304996</v>
      </c>
      <c r="P40" s="1">
        <v>4.8203330411919367</v>
      </c>
      <c r="Q40" s="1">
        <v>2.2787028921998247</v>
      </c>
    </row>
    <row r="41" spans="1:112" x14ac:dyDescent="0.3">
      <c r="A41" t="s">
        <v>82</v>
      </c>
      <c r="B41" t="s">
        <v>15</v>
      </c>
      <c r="C41" t="s">
        <v>83</v>
      </c>
      <c r="D41" t="s">
        <v>17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4.946996466431095</v>
      </c>
      <c r="K41" s="1">
        <v>73.586572438162548</v>
      </c>
      <c r="L41" s="1">
        <v>55.123674911660778</v>
      </c>
      <c r="M41" s="1">
        <v>11.925795053003533</v>
      </c>
      <c r="N41" s="1">
        <v>3.7102473498233217</v>
      </c>
      <c r="O41" s="1">
        <v>75.353356890459366</v>
      </c>
      <c r="P41" s="1">
        <v>0</v>
      </c>
      <c r="Q41" s="1">
        <v>0</v>
      </c>
    </row>
    <row r="42" spans="1:112" ht="15" thickBot="1" x14ac:dyDescent="0.35">
      <c r="A42" t="s">
        <v>84</v>
      </c>
      <c r="B42" t="s">
        <v>15</v>
      </c>
      <c r="C42" t="s">
        <v>85</v>
      </c>
      <c r="D42" t="s">
        <v>21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3.080985915492958</v>
      </c>
      <c r="K42" s="1">
        <v>37.059859154929576</v>
      </c>
      <c r="L42" s="1">
        <v>35.563380281690144</v>
      </c>
      <c r="M42" s="1">
        <v>1.7605633802816902</v>
      </c>
      <c r="N42" s="1">
        <v>2.552816901408451</v>
      </c>
      <c r="O42" s="1">
        <v>28.52112676056338</v>
      </c>
      <c r="P42" s="1">
        <v>16.901408450704224</v>
      </c>
      <c r="Q42" s="1">
        <v>0</v>
      </c>
      <c r="CT42" t="s">
        <v>203</v>
      </c>
      <c r="DB42" t="s">
        <v>203</v>
      </c>
    </row>
    <row r="43" spans="1:112" x14ac:dyDescent="0.3">
      <c r="A43" t="s">
        <v>86</v>
      </c>
      <c r="B43" t="s">
        <v>15</v>
      </c>
      <c r="C43" t="s">
        <v>245</v>
      </c>
      <c r="D43" t="s">
        <v>232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1.1373578302712162</v>
      </c>
      <c r="K43" s="1">
        <v>38.495188101487315</v>
      </c>
      <c r="L43" s="1">
        <v>32.108486439195097</v>
      </c>
      <c r="M43" s="1">
        <v>2.0997375328083989</v>
      </c>
      <c r="N43" s="1">
        <v>0.87489063867016625</v>
      </c>
      <c r="O43" s="1">
        <v>37.270341207349084</v>
      </c>
      <c r="P43" s="1">
        <v>11.461067366579178</v>
      </c>
      <c r="Q43" s="1">
        <v>0</v>
      </c>
      <c r="CT43" s="5" t="s">
        <v>204</v>
      </c>
      <c r="CU43" s="5" t="s">
        <v>205</v>
      </c>
      <c r="CV43" s="5" t="s">
        <v>206</v>
      </c>
      <c r="CW43" s="5" t="s">
        <v>207</v>
      </c>
      <c r="CX43" s="5" t="s">
        <v>208</v>
      </c>
      <c r="CY43" s="5" t="s">
        <v>209</v>
      </c>
      <c r="CZ43" s="5" t="s">
        <v>210</v>
      </c>
      <c r="DB43" s="5" t="s">
        <v>204</v>
      </c>
      <c r="DC43" s="5" t="s">
        <v>205</v>
      </c>
      <c r="DD43" s="5" t="s">
        <v>206</v>
      </c>
      <c r="DE43" s="5" t="s">
        <v>207</v>
      </c>
      <c r="DF43" s="5" t="s">
        <v>208</v>
      </c>
      <c r="DG43" s="5" t="s">
        <v>209</v>
      </c>
      <c r="DH43" s="5" t="s">
        <v>210</v>
      </c>
    </row>
    <row r="44" spans="1:112" x14ac:dyDescent="0.3">
      <c r="A44" t="s">
        <v>87</v>
      </c>
      <c r="B44" t="s">
        <v>15</v>
      </c>
      <c r="C44" t="s">
        <v>88</v>
      </c>
      <c r="D44" t="s">
        <v>21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5.0788091068301222</v>
      </c>
      <c r="K44" s="1">
        <v>4.9912434325744304</v>
      </c>
      <c r="L44" s="1">
        <v>33.36252189141856</v>
      </c>
      <c r="M44" s="1">
        <v>1.3134851138353765</v>
      </c>
      <c r="N44" s="1">
        <v>2.5394045534150611</v>
      </c>
      <c r="O44" s="1">
        <v>0</v>
      </c>
      <c r="P44" s="1">
        <v>14.623467600700527</v>
      </c>
      <c r="Q44" s="1">
        <v>8.7565674255691769E-2</v>
      </c>
      <c r="CT44" s="3" t="s">
        <v>211</v>
      </c>
      <c r="CU44" s="3">
        <v>0.17426585497979374</v>
      </c>
      <c r="CV44" s="3">
        <v>2</v>
      </c>
      <c r="CW44" s="10">
        <v>8.7132927489896872E-2</v>
      </c>
      <c r="CX44" s="14">
        <v>6.5662319442247874E-2</v>
      </c>
      <c r="CY44" s="10">
        <v>0.93649339374094653</v>
      </c>
      <c r="CZ44" s="14">
        <v>3.1012957566671893</v>
      </c>
      <c r="DB44" s="3" t="s">
        <v>211</v>
      </c>
      <c r="DC44" s="3">
        <v>77.622457075751299</v>
      </c>
      <c r="DD44" s="3">
        <v>2</v>
      </c>
      <c r="DE44" s="10">
        <v>38.81122853787565</v>
      </c>
      <c r="DF44" s="14">
        <v>0.15287325330078608</v>
      </c>
      <c r="DG44" s="10">
        <v>0.8584685288217242</v>
      </c>
      <c r="DH44" s="14">
        <v>3.1012957566671893</v>
      </c>
    </row>
    <row r="45" spans="1:112" x14ac:dyDescent="0.3">
      <c r="A45" t="s">
        <v>89</v>
      </c>
      <c r="B45" t="s">
        <v>15</v>
      </c>
      <c r="C45" t="s">
        <v>90</v>
      </c>
      <c r="D45" t="s">
        <v>17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1.5748031496062991</v>
      </c>
      <c r="K45" s="1">
        <v>3.499562554680665</v>
      </c>
      <c r="L45" s="1">
        <v>1.7497812773403325</v>
      </c>
      <c r="M45" s="1">
        <v>1.3123359580052494</v>
      </c>
      <c r="N45" s="1">
        <v>0.78740157480314954</v>
      </c>
      <c r="O45" s="1">
        <v>2.3622047244094486</v>
      </c>
      <c r="P45" s="1">
        <v>2.3622047244094486</v>
      </c>
      <c r="Q45" s="1">
        <v>0</v>
      </c>
      <c r="CT45" s="3" t="s">
        <v>212</v>
      </c>
      <c r="CU45" s="3">
        <v>115.44771424482465</v>
      </c>
      <c r="CV45" s="3">
        <v>87</v>
      </c>
      <c r="CW45" s="10">
        <v>1.3269852212048812</v>
      </c>
      <c r="CX45" s="10"/>
      <c r="CY45" s="10"/>
      <c r="CZ45" s="10"/>
      <c r="DB45" s="3" t="s">
        <v>212</v>
      </c>
      <c r="DC45" s="3">
        <v>22087.427394192957</v>
      </c>
      <c r="DD45" s="3">
        <v>87</v>
      </c>
      <c r="DE45" s="10">
        <v>253.87847579532135</v>
      </c>
      <c r="DF45" s="10"/>
      <c r="DG45" s="10"/>
      <c r="DH45" s="10"/>
    </row>
    <row r="46" spans="1:112" x14ac:dyDescent="0.3">
      <c r="A46" t="s">
        <v>91</v>
      </c>
      <c r="B46" t="s">
        <v>15</v>
      </c>
      <c r="C46" t="s">
        <v>246</v>
      </c>
      <c r="D46" t="s">
        <v>232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0.43859649122807015</v>
      </c>
      <c r="K46" s="1">
        <v>0.96491228070175439</v>
      </c>
      <c r="L46" s="1">
        <v>0.61403508771929827</v>
      </c>
      <c r="M46" s="1">
        <v>2.5438596491228069</v>
      </c>
      <c r="N46" s="1">
        <v>0.96491228070175439</v>
      </c>
      <c r="O46" s="1">
        <v>1.5789473684210527</v>
      </c>
      <c r="P46" s="1">
        <v>0.70175438596491224</v>
      </c>
      <c r="Q46" s="1">
        <v>0</v>
      </c>
      <c r="CT46" s="3"/>
      <c r="CU46" s="3"/>
      <c r="CV46" s="3"/>
      <c r="CW46" s="3"/>
      <c r="CX46" s="3"/>
      <c r="CY46" s="3"/>
      <c r="CZ46" s="3"/>
      <c r="DB46" s="3"/>
      <c r="DC46" s="3"/>
      <c r="DD46" s="3"/>
      <c r="DE46" s="3"/>
      <c r="DF46" s="3"/>
      <c r="DG46" s="3"/>
      <c r="DH46" s="3"/>
    </row>
    <row r="47" spans="1:112" ht="15" thickBot="1" x14ac:dyDescent="0.35">
      <c r="A47" t="s">
        <v>92</v>
      </c>
      <c r="B47" t="s">
        <v>15</v>
      </c>
      <c r="C47" t="s">
        <v>93</v>
      </c>
      <c r="D47" t="s">
        <v>21</v>
      </c>
      <c r="E47" s="1">
        <v>0.43898156277436351</v>
      </c>
      <c r="F47" s="1">
        <v>0</v>
      </c>
      <c r="G47" s="1">
        <v>0</v>
      </c>
      <c r="H47" s="1">
        <v>0</v>
      </c>
      <c r="I47" s="1">
        <v>0</v>
      </c>
      <c r="J47" s="1">
        <v>2.4582967515364356</v>
      </c>
      <c r="K47" s="1">
        <v>2.8972783143107987</v>
      </c>
      <c r="L47" s="1">
        <v>1.4925373134328357</v>
      </c>
      <c r="M47" s="1">
        <v>6.9359086918349426</v>
      </c>
      <c r="N47" s="1">
        <v>1.8437225636523267</v>
      </c>
      <c r="O47" s="1">
        <v>5.9701492537313428</v>
      </c>
      <c r="P47" s="1">
        <v>5.4433713784021069</v>
      </c>
      <c r="Q47" s="1">
        <v>0</v>
      </c>
      <c r="CT47" s="4" t="s">
        <v>213</v>
      </c>
      <c r="CU47" s="4">
        <v>115.62198009980445</v>
      </c>
      <c r="CV47" s="4">
        <v>89</v>
      </c>
      <c r="CW47" s="4"/>
      <c r="CX47" s="4"/>
      <c r="CY47" s="4"/>
      <c r="CZ47" s="4"/>
      <c r="DB47" s="4" t="s">
        <v>213</v>
      </c>
      <c r="DC47" s="4">
        <v>22165.049851268708</v>
      </c>
      <c r="DD47" s="4">
        <v>89</v>
      </c>
      <c r="DE47" s="4"/>
      <c r="DF47" s="4"/>
      <c r="DG47" s="4"/>
      <c r="DH47" s="4"/>
    </row>
    <row r="48" spans="1:112" x14ac:dyDescent="0.3">
      <c r="A48" t="s">
        <v>94</v>
      </c>
      <c r="B48" t="s">
        <v>15</v>
      </c>
      <c r="C48" t="s">
        <v>247</v>
      </c>
      <c r="D48" t="s">
        <v>232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0.9606986899563319</v>
      </c>
      <c r="K48" s="1">
        <v>1.3100436681222707</v>
      </c>
      <c r="L48" s="1">
        <v>1.6593886462882095</v>
      </c>
      <c r="M48" s="1">
        <v>0.9606986899563319</v>
      </c>
      <c r="N48" s="1">
        <v>1.7467248908296942</v>
      </c>
      <c r="O48" s="1">
        <v>3.0567685589519651</v>
      </c>
      <c r="P48" s="1">
        <v>0</v>
      </c>
      <c r="Q48" s="1">
        <v>0</v>
      </c>
    </row>
    <row r="49" spans="1:17" x14ac:dyDescent="0.3">
      <c r="A49" t="s">
        <v>95</v>
      </c>
      <c r="B49" t="s">
        <v>15</v>
      </c>
      <c r="C49" t="s">
        <v>96</v>
      </c>
      <c r="D49" t="s">
        <v>17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1.4899211218229622</v>
      </c>
      <c r="K49" s="1">
        <v>38.913234005258545</v>
      </c>
      <c r="L49" s="1">
        <v>3.6809815950920246</v>
      </c>
      <c r="M49" s="1">
        <v>1.5775635407537247</v>
      </c>
      <c r="N49" s="1">
        <v>9.465381244522348</v>
      </c>
      <c r="O49" s="1">
        <v>0</v>
      </c>
      <c r="P49" s="1">
        <v>35.67046450482033</v>
      </c>
      <c r="Q49" s="1">
        <v>0</v>
      </c>
    </row>
    <row r="50" spans="1:17" x14ac:dyDescent="0.3">
      <c r="A50" t="s">
        <v>97</v>
      </c>
      <c r="B50" t="s">
        <v>15</v>
      </c>
      <c r="C50" t="s">
        <v>98</v>
      </c>
      <c r="D50" t="s">
        <v>21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2.3519163763066202</v>
      </c>
      <c r="K50" s="1">
        <v>1.5679442508710801</v>
      </c>
      <c r="L50" s="1">
        <v>1.0452961672473868</v>
      </c>
      <c r="M50" s="1">
        <v>2.7874564459930316</v>
      </c>
      <c r="N50" s="1">
        <v>0.43554006968641112</v>
      </c>
      <c r="O50" s="1">
        <v>3.1358885017421603</v>
      </c>
      <c r="P50" s="1">
        <v>1.7421602787456445</v>
      </c>
      <c r="Q50" s="1">
        <v>0</v>
      </c>
    </row>
    <row r="51" spans="1:17" x14ac:dyDescent="0.3">
      <c r="A51" t="s">
        <v>99</v>
      </c>
      <c r="B51" t="s">
        <v>15</v>
      </c>
      <c r="C51" t="s">
        <v>248</v>
      </c>
      <c r="D51" t="s">
        <v>232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0.60501296456352638</v>
      </c>
      <c r="K51" s="1">
        <v>1.7286084701815041</v>
      </c>
      <c r="L51" s="1">
        <v>1.4693171996542784</v>
      </c>
      <c r="M51" s="1">
        <v>0.60501296456352638</v>
      </c>
      <c r="N51" s="1">
        <v>1.2964563526361279</v>
      </c>
      <c r="O51" s="1">
        <v>0.69144338807260153</v>
      </c>
      <c r="P51" s="1">
        <v>1.2964563526361279</v>
      </c>
      <c r="Q51" s="1">
        <v>0</v>
      </c>
    </row>
    <row r="52" spans="1:17" x14ac:dyDescent="0.3">
      <c r="A52" t="s">
        <v>100</v>
      </c>
      <c r="B52" t="s">
        <v>15</v>
      </c>
      <c r="C52" t="s">
        <v>101</v>
      </c>
      <c r="D52" t="s">
        <v>17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0.94909404659188956</v>
      </c>
      <c r="K52" s="1">
        <v>2.9335634167385676</v>
      </c>
      <c r="L52" s="1">
        <v>0.77653149266609145</v>
      </c>
      <c r="M52" s="1">
        <v>1.3805004314063849</v>
      </c>
      <c r="N52" s="1">
        <v>0.86281276962899056</v>
      </c>
      <c r="O52" s="1">
        <v>1.7256255392579811</v>
      </c>
      <c r="P52" s="1">
        <v>3.5375323554788611</v>
      </c>
      <c r="Q52" s="1">
        <v>0</v>
      </c>
    </row>
    <row r="53" spans="1:17" x14ac:dyDescent="0.3">
      <c r="A53" t="s">
        <v>102</v>
      </c>
      <c r="B53" t="s">
        <v>15</v>
      </c>
      <c r="C53" t="s">
        <v>249</v>
      </c>
      <c r="D53" t="s">
        <v>232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3.183023872679045</v>
      </c>
      <c r="K53" s="1">
        <v>52.608311229000883</v>
      </c>
      <c r="L53" s="1">
        <v>22.546419098143236</v>
      </c>
      <c r="M53" s="1">
        <v>3.7135278514588856</v>
      </c>
      <c r="N53" s="1">
        <v>2.2988505747126435</v>
      </c>
      <c r="O53" s="1">
        <v>12.908930150309461</v>
      </c>
      <c r="P53" s="1">
        <v>37.842617152961985</v>
      </c>
      <c r="Q53" s="1">
        <v>0</v>
      </c>
    </row>
    <row r="54" spans="1:17" x14ac:dyDescent="0.3">
      <c r="A54" t="s">
        <v>103</v>
      </c>
      <c r="B54" t="s">
        <v>15</v>
      </c>
      <c r="C54" t="s">
        <v>104</v>
      </c>
      <c r="D54" t="s">
        <v>17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7.6855895196506552</v>
      </c>
      <c r="L54" s="1">
        <v>5.3275109170305672</v>
      </c>
      <c r="M54" s="1">
        <v>1.1353711790393013</v>
      </c>
      <c r="N54" s="1">
        <v>0.7860262008733625</v>
      </c>
      <c r="O54" s="1">
        <v>12.314410480349345</v>
      </c>
      <c r="P54" s="1">
        <v>0</v>
      </c>
      <c r="Q54" s="1">
        <v>0</v>
      </c>
    </row>
    <row r="55" spans="1:17" x14ac:dyDescent="0.3">
      <c r="A55" t="s">
        <v>105</v>
      </c>
      <c r="B55" t="s">
        <v>15</v>
      </c>
      <c r="C55" t="s">
        <v>106</v>
      </c>
      <c r="D55" t="s">
        <v>21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0.52447552447552448</v>
      </c>
      <c r="K55" s="1">
        <v>4.5454545454545459</v>
      </c>
      <c r="L55" s="1">
        <v>3.4965034965034967</v>
      </c>
      <c r="M55" s="1">
        <v>0.96153846153846156</v>
      </c>
      <c r="N55" s="1">
        <v>0.17482517482517482</v>
      </c>
      <c r="O55" s="1">
        <v>1.8356643356643356</v>
      </c>
      <c r="P55" s="1">
        <v>1.7482517482517483</v>
      </c>
      <c r="Q55" s="1">
        <v>0</v>
      </c>
    </row>
    <row r="56" spans="1:17" x14ac:dyDescent="0.3">
      <c r="A56" t="s">
        <v>107</v>
      </c>
      <c r="B56" t="s">
        <v>15</v>
      </c>
      <c r="C56" t="s">
        <v>250</v>
      </c>
      <c r="D56" t="s">
        <v>232</v>
      </c>
      <c r="E56" s="1">
        <v>2.1052631578947367</v>
      </c>
      <c r="F56" s="1">
        <v>0</v>
      </c>
      <c r="G56" s="1">
        <v>0</v>
      </c>
      <c r="H56" s="1">
        <v>0</v>
      </c>
      <c r="I56" s="1">
        <v>0</v>
      </c>
      <c r="J56" s="1">
        <v>2.9824561403508771</v>
      </c>
      <c r="K56" s="1">
        <v>22.543859649122808</v>
      </c>
      <c r="L56" s="1">
        <v>26.052631578947366</v>
      </c>
      <c r="M56" s="1">
        <v>2.1929824561403506</v>
      </c>
      <c r="N56" s="1">
        <v>3.4210526315789478</v>
      </c>
      <c r="O56" s="1">
        <v>9.7368421052631575</v>
      </c>
      <c r="P56" s="1">
        <v>3.5964912280701755</v>
      </c>
      <c r="Q56" s="1">
        <v>0</v>
      </c>
    </row>
    <row r="57" spans="1:17" x14ac:dyDescent="0.3">
      <c r="A57" t="s">
        <v>108</v>
      </c>
      <c r="B57" t="s">
        <v>15</v>
      </c>
      <c r="C57" t="s">
        <v>109</v>
      </c>
      <c r="D57" t="s">
        <v>21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3.5901926444833623</v>
      </c>
      <c r="K57" s="1">
        <v>5.4290718038528896</v>
      </c>
      <c r="L57" s="1">
        <v>9.3695271453590188</v>
      </c>
      <c r="M57" s="1">
        <v>0.87565674255691772</v>
      </c>
      <c r="N57" s="1">
        <v>2.3642732049036779</v>
      </c>
      <c r="O57" s="1">
        <v>4.3782837127845884</v>
      </c>
      <c r="P57" s="1">
        <v>0.70052539404553416</v>
      </c>
      <c r="Q57" s="1">
        <v>0</v>
      </c>
    </row>
    <row r="58" spans="1:17" x14ac:dyDescent="0.3">
      <c r="A58" t="s">
        <v>110</v>
      </c>
      <c r="B58" t="s">
        <v>15</v>
      </c>
      <c r="C58" t="s">
        <v>111</v>
      </c>
      <c r="D58" t="s">
        <v>17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2.1034180543382996</v>
      </c>
      <c r="K58" s="1">
        <v>5.3461875547765114</v>
      </c>
      <c r="L58" s="1">
        <v>7.449605609114812</v>
      </c>
      <c r="M58" s="1">
        <v>1.2269938650306749</v>
      </c>
      <c r="N58" s="1">
        <v>1.0517090271691498</v>
      </c>
      <c r="O58" s="1">
        <v>3.4180543382997373</v>
      </c>
      <c r="P58" s="1">
        <v>0.9640666082383873</v>
      </c>
      <c r="Q58" s="1">
        <v>0</v>
      </c>
    </row>
    <row r="59" spans="1:17" x14ac:dyDescent="0.3">
      <c r="A59" t="s">
        <v>112</v>
      </c>
      <c r="B59" t="s">
        <v>15</v>
      </c>
      <c r="C59" s="2" t="s">
        <v>113</v>
      </c>
      <c r="D59" t="s">
        <v>21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1.9469026548672566</v>
      </c>
      <c r="L59" s="1">
        <v>1.0619469026548671</v>
      </c>
      <c r="M59" s="1">
        <v>3.9823008849557522</v>
      </c>
      <c r="N59" s="1">
        <v>0</v>
      </c>
      <c r="O59" s="1">
        <v>3.4513274336283186</v>
      </c>
      <c r="P59" s="1">
        <v>0.61946902654867253</v>
      </c>
      <c r="Q59" s="1">
        <v>0</v>
      </c>
    </row>
    <row r="60" spans="1:17" x14ac:dyDescent="0.3">
      <c r="A60" t="s">
        <v>114</v>
      </c>
      <c r="B60" t="s">
        <v>15</v>
      </c>
      <c r="C60" s="2" t="s">
        <v>251</v>
      </c>
      <c r="D60" t="s">
        <v>232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2.3622047244094486</v>
      </c>
      <c r="L60" s="1">
        <v>0.69991251093613305</v>
      </c>
      <c r="M60" s="1">
        <v>1.837270341207349</v>
      </c>
      <c r="N60" s="1">
        <v>1.3998250218722661</v>
      </c>
      <c r="O60" s="1">
        <v>0.96237970253718275</v>
      </c>
      <c r="P60" s="1">
        <v>0.43744531933508313</v>
      </c>
      <c r="Q60" s="1">
        <v>0</v>
      </c>
    </row>
    <row r="61" spans="1:17" x14ac:dyDescent="0.3">
      <c r="A61" t="s">
        <v>115</v>
      </c>
      <c r="B61" t="s">
        <v>15</v>
      </c>
      <c r="C61" s="2" t="s">
        <v>116</v>
      </c>
      <c r="D61" t="s">
        <v>17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3.2656663724624888</v>
      </c>
      <c r="L61" s="1">
        <v>1.323918799646955</v>
      </c>
      <c r="M61" s="1">
        <v>3.9717563989408649</v>
      </c>
      <c r="N61" s="1">
        <v>0.61782877316857898</v>
      </c>
      <c r="O61" s="1">
        <v>0</v>
      </c>
      <c r="P61" s="1">
        <v>4.6778464254192409</v>
      </c>
      <c r="Q61" s="1">
        <v>0</v>
      </c>
    </row>
    <row r="62" spans="1:17" x14ac:dyDescent="0.3">
      <c r="A62" t="s">
        <v>117</v>
      </c>
      <c r="B62" t="s">
        <v>15</v>
      </c>
      <c r="C62" t="s">
        <v>118</v>
      </c>
      <c r="D62" t="s">
        <v>17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6.4572425828970328</v>
      </c>
      <c r="K62" s="1">
        <v>1.832460732984293</v>
      </c>
      <c r="L62" s="1">
        <v>1.0471204188481675</v>
      </c>
      <c r="M62" s="1">
        <v>0.69808027923211169</v>
      </c>
      <c r="N62" s="1">
        <v>0</v>
      </c>
      <c r="O62" s="1">
        <v>3.2286212914485164</v>
      </c>
      <c r="P62" s="1">
        <v>2.4432809773123907</v>
      </c>
      <c r="Q62" s="1">
        <v>0</v>
      </c>
    </row>
    <row r="63" spans="1:17" x14ac:dyDescent="0.3">
      <c r="A63" t="s">
        <v>119</v>
      </c>
      <c r="B63" t="s">
        <v>15</v>
      </c>
      <c r="C63" t="s">
        <v>120</v>
      </c>
      <c r="D63" t="s">
        <v>21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0.26246719160104987</v>
      </c>
      <c r="K63" s="1">
        <v>4.3744531933508313</v>
      </c>
      <c r="L63" s="1">
        <v>2.2747156605424323</v>
      </c>
      <c r="M63" s="1">
        <v>1.3998250218722661</v>
      </c>
      <c r="N63" s="1">
        <v>0</v>
      </c>
      <c r="O63" s="1">
        <v>2.4496937882764653</v>
      </c>
      <c r="P63" s="1">
        <v>0</v>
      </c>
      <c r="Q63" s="1">
        <v>0</v>
      </c>
    </row>
    <row r="64" spans="1:17" x14ac:dyDescent="0.3">
      <c r="A64" t="s">
        <v>121</v>
      </c>
      <c r="B64" t="s">
        <v>15</v>
      </c>
      <c r="C64" t="s">
        <v>252</v>
      </c>
      <c r="D64" t="s">
        <v>232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1.4964788732394365</v>
      </c>
      <c r="L64" s="1">
        <v>2.2007042253521125</v>
      </c>
      <c r="M64" s="1">
        <v>1.6725352112676055</v>
      </c>
      <c r="N64" s="1">
        <v>0</v>
      </c>
      <c r="O64" s="1">
        <v>0.79225352112676051</v>
      </c>
      <c r="P64" s="1">
        <v>2.112676056338028</v>
      </c>
      <c r="Q64" s="1">
        <v>0</v>
      </c>
    </row>
    <row r="65" spans="1:17" x14ac:dyDescent="0.3">
      <c r="A65" t="s">
        <v>122</v>
      </c>
      <c r="B65" t="s">
        <v>15</v>
      </c>
      <c r="C65" t="s">
        <v>253</v>
      </c>
      <c r="D65" t="s">
        <v>232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0.61782877316857898</v>
      </c>
      <c r="K65" s="1">
        <v>1.1473962930273611</v>
      </c>
      <c r="L65" s="1">
        <v>1.0591350397175641</v>
      </c>
      <c r="M65" s="1">
        <v>1.1473962930273611</v>
      </c>
      <c r="N65" s="1">
        <v>0</v>
      </c>
      <c r="O65" s="1">
        <v>0.44130626654898497</v>
      </c>
      <c r="P65" s="1">
        <v>1.5004413062665489</v>
      </c>
      <c r="Q65" s="1">
        <v>0</v>
      </c>
    </row>
    <row r="66" spans="1:17" x14ac:dyDescent="0.3">
      <c r="A66" t="s">
        <v>123</v>
      </c>
      <c r="B66" t="s">
        <v>15</v>
      </c>
      <c r="C66" t="s">
        <v>124</v>
      </c>
      <c r="D66" t="s">
        <v>17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5.9082892416225743</v>
      </c>
      <c r="L66" s="1">
        <v>1.9400352733686066</v>
      </c>
      <c r="M66" s="1">
        <v>2.1164021164021163</v>
      </c>
      <c r="N66" s="1">
        <v>0.88183421516754845</v>
      </c>
      <c r="O66" s="1">
        <v>1.3227513227513228</v>
      </c>
      <c r="P66" s="1">
        <v>3.6155202821869485</v>
      </c>
      <c r="Q66" s="1">
        <v>0</v>
      </c>
    </row>
    <row r="67" spans="1:17" x14ac:dyDescent="0.3">
      <c r="A67" t="s">
        <v>125</v>
      </c>
      <c r="B67" t="s">
        <v>15</v>
      </c>
      <c r="C67" t="s">
        <v>126</v>
      </c>
      <c r="D67" t="s">
        <v>21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1.3215859030837005</v>
      </c>
      <c r="L67" s="1">
        <v>0.88105726872246704</v>
      </c>
      <c r="M67" s="1">
        <v>2.8193832599118944</v>
      </c>
      <c r="N67" s="1">
        <v>0</v>
      </c>
      <c r="O67" s="1">
        <v>4.2290748898678414</v>
      </c>
      <c r="P67" s="1">
        <v>0</v>
      </c>
      <c r="Q67" s="1">
        <v>0</v>
      </c>
    </row>
    <row r="68" spans="1:17" x14ac:dyDescent="0.3">
      <c r="A68" t="s">
        <v>127</v>
      </c>
      <c r="B68" t="s">
        <v>15</v>
      </c>
      <c r="C68" t="s">
        <v>128</v>
      </c>
      <c r="D68" t="s">
        <v>21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3.3972125435540068</v>
      </c>
      <c r="K68" s="1">
        <v>7.4041811846689898</v>
      </c>
      <c r="L68" s="1">
        <v>15.24390243902439</v>
      </c>
      <c r="M68" s="1">
        <v>0.78397212543554007</v>
      </c>
      <c r="N68" s="1">
        <v>1.480836236933798</v>
      </c>
      <c r="O68" s="1">
        <v>11.585365853658537</v>
      </c>
      <c r="P68" s="1">
        <v>0</v>
      </c>
      <c r="Q68" s="1">
        <v>0</v>
      </c>
    </row>
    <row r="69" spans="1:17" x14ac:dyDescent="0.3">
      <c r="A69" t="s">
        <v>129</v>
      </c>
      <c r="B69" t="s">
        <v>15</v>
      </c>
      <c r="C69" t="s">
        <v>130</v>
      </c>
      <c r="D69" t="s">
        <v>17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6.3660477453580899</v>
      </c>
      <c r="K69" s="1">
        <v>12.024756852343058</v>
      </c>
      <c r="L69" s="1">
        <v>4.1556145004420868</v>
      </c>
      <c r="M69" s="1">
        <v>1.8567639257294428</v>
      </c>
      <c r="N69" s="1">
        <v>4.774535809018567</v>
      </c>
      <c r="O69" s="1">
        <v>1.6799292661361624</v>
      </c>
      <c r="P69" s="1">
        <v>3.8903625110521665</v>
      </c>
      <c r="Q69" s="1">
        <v>0</v>
      </c>
    </row>
    <row r="70" spans="1:17" x14ac:dyDescent="0.3">
      <c r="A70" t="s">
        <v>131</v>
      </c>
      <c r="B70" t="s">
        <v>15</v>
      </c>
      <c r="C70" t="s">
        <v>254</v>
      </c>
      <c r="D70" t="s">
        <v>232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3.5118525021949081</v>
      </c>
      <c r="K70" s="1">
        <v>0.79016681299385427</v>
      </c>
      <c r="L70" s="1">
        <v>2.4582967515364356</v>
      </c>
      <c r="M70" s="1">
        <v>0.96575943810359965</v>
      </c>
      <c r="N70" s="1">
        <v>0</v>
      </c>
      <c r="O70" s="1">
        <v>1.3169446883230904</v>
      </c>
      <c r="P70" s="1">
        <v>2.8972783143107987</v>
      </c>
      <c r="Q70" s="1">
        <v>0</v>
      </c>
    </row>
    <row r="71" spans="1:17" x14ac:dyDescent="0.3">
      <c r="A71" t="s">
        <v>132</v>
      </c>
      <c r="B71" t="s">
        <v>15</v>
      </c>
      <c r="C71" t="s">
        <v>255</v>
      </c>
      <c r="D71" t="s">
        <v>232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1.2269938650306749</v>
      </c>
      <c r="K71" s="1">
        <v>32.252410166520598</v>
      </c>
      <c r="L71" s="1">
        <v>11.831726555652935</v>
      </c>
      <c r="M71" s="1">
        <v>1.6652059596844873</v>
      </c>
      <c r="N71" s="1">
        <v>4.2068361086765993</v>
      </c>
      <c r="O71" s="1">
        <v>1.3146362839614372</v>
      </c>
      <c r="P71" s="1">
        <v>37.510955302366341</v>
      </c>
      <c r="Q71" s="1">
        <v>0</v>
      </c>
    </row>
    <row r="72" spans="1:17" x14ac:dyDescent="0.3">
      <c r="A72" t="s">
        <v>133</v>
      </c>
      <c r="B72" t="s">
        <v>15</v>
      </c>
      <c r="C72" t="s">
        <v>134</v>
      </c>
      <c r="D72" t="s">
        <v>17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1.1607142857142858</v>
      </c>
      <c r="K72" s="1">
        <v>21.160714285714285</v>
      </c>
      <c r="L72" s="1">
        <v>1.875</v>
      </c>
      <c r="M72" s="1">
        <v>0.625</v>
      </c>
      <c r="N72" s="1">
        <v>0.7142857142857143</v>
      </c>
      <c r="O72" s="1">
        <v>1.9642857142857142</v>
      </c>
      <c r="P72" s="1">
        <v>5.8928571428571423</v>
      </c>
      <c r="Q72" s="1">
        <v>0</v>
      </c>
    </row>
    <row r="73" spans="1:17" x14ac:dyDescent="0.3">
      <c r="A73" t="s">
        <v>135</v>
      </c>
      <c r="B73" t="s">
        <v>15</v>
      </c>
      <c r="C73" t="s">
        <v>136</v>
      </c>
      <c r="D73" t="s">
        <v>21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2.2522522522522523</v>
      </c>
      <c r="K73" s="1">
        <v>17.027027027027028</v>
      </c>
      <c r="L73" s="1">
        <v>10.18018018018018</v>
      </c>
      <c r="M73" s="1">
        <v>2.0720720720720722</v>
      </c>
      <c r="N73" s="1">
        <v>1.0810810810810811</v>
      </c>
      <c r="O73" s="1">
        <v>2.2522522522522523</v>
      </c>
      <c r="P73" s="1">
        <v>3.7837837837837842</v>
      </c>
      <c r="Q73" s="1">
        <v>0</v>
      </c>
    </row>
    <row r="74" spans="1:17" x14ac:dyDescent="0.3">
      <c r="A74" t="s">
        <v>137</v>
      </c>
      <c r="B74" t="s">
        <v>15</v>
      </c>
      <c r="C74" t="s">
        <v>138</v>
      </c>
      <c r="D74" t="s">
        <v>17</v>
      </c>
      <c r="E74" s="1">
        <v>0.18034265103697023</v>
      </c>
      <c r="F74" s="1">
        <v>0</v>
      </c>
      <c r="G74" s="1">
        <v>0</v>
      </c>
      <c r="H74" s="1">
        <v>0</v>
      </c>
      <c r="I74" s="1">
        <v>0</v>
      </c>
      <c r="J74" s="1">
        <v>4.4183949504057711</v>
      </c>
      <c r="K74" s="1">
        <v>1.2623985572587917</v>
      </c>
      <c r="L74" s="1">
        <v>1.5329125338142471</v>
      </c>
      <c r="M74" s="1">
        <v>1.6230838593327321</v>
      </c>
      <c r="N74" s="1">
        <v>0.63119927862939584</v>
      </c>
      <c r="O74" s="1">
        <v>3.3363390441839496</v>
      </c>
      <c r="P74" s="1">
        <v>0.90171325518485124</v>
      </c>
      <c r="Q74" s="1">
        <v>0</v>
      </c>
    </row>
    <row r="75" spans="1:17" x14ac:dyDescent="0.3">
      <c r="A75" t="s">
        <v>139</v>
      </c>
      <c r="B75" t="s">
        <v>15</v>
      </c>
      <c r="C75" t="s">
        <v>256</v>
      </c>
      <c r="D75" t="s">
        <v>232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0.17809439002671415</v>
      </c>
      <c r="K75" s="1">
        <v>1.4247551202137132</v>
      </c>
      <c r="L75" s="1">
        <v>1.2466607301869992</v>
      </c>
      <c r="M75" s="1">
        <v>0.44523597506678536</v>
      </c>
      <c r="N75" s="1">
        <v>0.62333036509349959</v>
      </c>
      <c r="O75" s="1">
        <v>1.068566340160285</v>
      </c>
      <c r="P75" s="1">
        <v>0.80142475512021361</v>
      </c>
      <c r="Q75" s="1">
        <v>0</v>
      </c>
    </row>
    <row r="76" spans="1:17" x14ac:dyDescent="0.3">
      <c r="A76" t="s">
        <v>140</v>
      </c>
      <c r="B76" t="s">
        <v>15</v>
      </c>
      <c r="C76" t="s">
        <v>141</v>
      </c>
      <c r="D76" t="s">
        <v>21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0.36297640653357532</v>
      </c>
      <c r="K76" s="1">
        <v>2.813067150635209</v>
      </c>
      <c r="L76" s="1">
        <v>0.8166969147005444</v>
      </c>
      <c r="M76" s="1">
        <v>0.8166969147005444</v>
      </c>
      <c r="N76" s="1">
        <v>0.45372050816696918</v>
      </c>
      <c r="O76" s="1">
        <v>1.5426497277676952</v>
      </c>
      <c r="P76" s="1">
        <v>0</v>
      </c>
      <c r="Q76" s="1">
        <v>0</v>
      </c>
    </row>
    <row r="77" spans="1:17" x14ac:dyDescent="0.3">
      <c r="A77" t="s">
        <v>142</v>
      </c>
      <c r="B77" t="s">
        <v>15</v>
      </c>
      <c r="C77" t="s">
        <v>143</v>
      </c>
      <c r="D77" t="s">
        <v>17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0.43859649122807015</v>
      </c>
      <c r="K77" s="1">
        <v>2.5438596491228069</v>
      </c>
      <c r="L77" s="1">
        <v>1.8421052631578945</v>
      </c>
      <c r="M77" s="1">
        <v>2.7192982456140351</v>
      </c>
      <c r="N77" s="1">
        <v>0</v>
      </c>
      <c r="O77" s="1">
        <v>0.96491228070175439</v>
      </c>
      <c r="P77" s="1">
        <v>2.0175438596491229</v>
      </c>
      <c r="Q77" s="1">
        <v>0</v>
      </c>
    </row>
    <row r="78" spans="1:17" x14ac:dyDescent="0.3">
      <c r="A78" t="s">
        <v>144</v>
      </c>
      <c r="B78" t="s">
        <v>15</v>
      </c>
      <c r="C78" t="s">
        <v>145</v>
      </c>
      <c r="D78" t="s">
        <v>21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1.4847161572052401</v>
      </c>
      <c r="L78" s="1">
        <v>1.1353711790393013</v>
      </c>
      <c r="M78" s="1">
        <v>2.5327510917030569</v>
      </c>
      <c r="N78" s="1">
        <v>11.703056768558952</v>
      </c>
      <c r="O78" s="1">
        <v>1.6593886462882095</v>
      </c>
      <c r="P78" s="1">
        <v>0.7860262008733625</v>
      </c>
      <c r="Q78" s="1">
        <v>0</v>
      </c>
    </row>
    <row r="79" spans="1:17" x14ac:dyDescent="0.3">
      <c r="A79" t="s">
        <v>146</v>
      </c>
      <c r="B79" t="s">
        <v>15</v>
      </c>
      <c r="C79" t="s">
        <v>257</v>
      </c>
      <c r="D79" t="s">
        <v>232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1.2511170688114388</v>
      </c>
      <c r="L79" s="1">
        <v>1.0723860589812333</v>
      </c>
      <c r="M79" s="1">
        <v>1.161751563896336</v>
      </c>
      <c r="N79" s="1">
        <v>0.44682752457551383</v>
      </c>
      <c r="O79" s="1">
        <v>0.80428954423592491</v>
      </c>
      <c r="P79" s="1">
        <v>1.3404825737265416</v>
      </c>
      <c r="Q79" s="1">
        <v>0</v>
      </c>
    </row>
    <row r="80" spans="1:17" x14ac:dyDescent="0.3">
      <c r="A80" t="s">
        <v>147</v>
      </c>
      <c r="B80" t="s">
        <v>15</v>
      </c>
      <c r="C80" t="s">
        <v>148</v>
      </c>
      <c r="D80" t="s">
        <v>21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0.88573959255978751</v>
      </c>
      <c r="K80" s="1">
        <v>1.4171833480956599</v>
      </c>
      <c r="L80" s="1">
        <v>1.6829052258635961</v>
      </c>
      <c r="M80" s="1">
        <v>6.8201948627103635</v>
      </c>
      <c r="N80" s="1">
        <v>0.70859167404782997</v>
      </c>
      <c r="O80" s="1">
        <v>1.771479185119575</v>
      </c>
      <c r="P80" s="1">
        <v>4.7829937998228527</v>
      </c>
      <c r="Q80" s="1">
        <v>0</v>
      </c>
    </row>
    <row r="81" spans="1:17" x14ac:dyDescent="0.3">
      <c r="A81" t="s">
        <v>149</v>
      </c>
      <c r="B81" t="s">
        <v>15</v>
      </c>
      <c r="C81" t="s">
        <v>258</v>
      </c>
      <c r="D81" t="s">
        <v>232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0.7908611599297013</v>
      </c>
      <c r="K81" s="1">
        <v>1.4938488576449911</v>
      </c>
      <c r="L81" s="1">
        <v>0.70298769771528991</v>
      </c>
      <c r="M81" s="1">
        <v>1.0544815465729349</v>
      </c>
      <c r="N81" s="1">
        <v>0.61511423550087874</v>
      </c>
      <c r="O81" s="1">
        <v>2.0210896309314585</v>
      </c>
      <c r="P81" s="1">
        <v>0.70298769771528991</v>
      </c>
      <c r="Q81" s="1">
        <v>0</v>
      </c>
    </row>
    <row r="82" spans="1:17" x14ac:dyDescent="0.3">
      <c r="A82" t="s">
        <v>150</v>
      </c>
      <c r="B82" t="s">
        <v>15</v>
      </c>
      <c r="C82" t="s">
        <v>151</v>
      </c>
      <c r="D82" t="s">
        <v>17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0.17559262510974538</v>
      </c>
      <c r="K82" s="1">
        <v>2.1949078138718172</v>
      </c>
      <c r="L82" s="1">
        <v>1.5803336259877085</v>
      </c>
      <c r="M82" s="1">
        <v>0.52677787532923614</v>
      </c>
      <c r="N82" s="1">
        <v>0.26338893766461807</v>
      </c>
      <c r="O82" s="1">
        <v>2.1071115013169446</v>
      </c>
      <c r="P82" s="1">
        <v>1.2291483757682178</v>
      </c>
      <c r="Q82" s="1">
        <v>0</v>
      </c>
    </row>
    <row r="83" spans="1:17" x14ac:dyDescent="0.3">
      <c r="A83" t="s">
        <v>152</v>
      </c>
      <c r="B83" t="s">
        <v>15</v>
      </c>
      <c r="C83" t="s">
        <v>153</v>
      </c>
      <c r="D83" t="s">
        <v>17</v>
      </c>
      <c r="E83" s="1">
        <v>0.26385224274406333</v>
      </c>
      <c r="F83" s="1">
        <v>0</v>
      </c>
      <c r="G83" s="1">
        <v>0</v>
      </c>
      <c r="H83" s="1">
        <v>0</v>
      </c>
      <c r="I83" s="1">
        <v>0</v>
      </c>
      <c r="J83" s="1">
        <v>3.6939313984168867</v>
      </c>
      <c r="K83" s="1">
        <v>74.054529463500444</v>
      </c>
      <c r="L83" s="1">
        <v>72.471416007036055</v>
      </c>
      <c r="M83" s="1">
        <v>8.9709762532981525</v>
      </c>
      <c r="N83" s="1">
        <v>1.4072119613016711</v>
      </c>
      <c r="O83" s="1">
        <v>43.359718557607742</v>
      </c>
      <c r="P83" s="1">
        <v>38.258575197889186</v>
      </c>
      <c r="Q83" s="1">
        <v>0.17590149516270889</v>
      </c>
    </row>
    <row r="84" spans="1:17" x14ac:dyDescent="0.3">
      <c r="A84" t="s">
        <v>154</v>
      </c>
      <c r="B84" t="s">
        <v>15</v>
      </c>
      <c r="C84" t="s">
        <v>155</v>
      </c>
      <c r="D84" t="s">
        <v>21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0.96660808435852363</v>
      </c>
      <c r="K84" s="1">
        <v>67.486818980667834</v>
      </c>
      <c r="L84" s="1">
        <v>65.553602811950796</v>
      </c>
      <c r="M84" s="1">
        <v>4.3057996485061514</v>
      </c>
      <c r="N84" s="1">
        <v>0.7908611599297013</v>
      </c>
      <c r="O84" s="1">
        <v>39.894551845342704</v>
      </c>
      <c r="P84" s="1">
        <v>42.267135325131811</v>
      </c>
      <c r="Q84" s="1">
        <v>8.7873462214411238E-2</v>
      </c>
    </row>
    <row r="85" spans="1:17" x14ac:dyDescent="0.3">
      <c r="A85" t="s">
        <v>156</v>
      </c>
      <c r="B85" t="s">
        <v>15</v>
      </c>
      <c r="C85" t="s">
        <v>259</v>
      </c>
      <c r="D85" t="s">
        <v>232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0.78671328671328677</v>
      </c>
      <c r="K85" s="1">
        <v>73.86363636363636</v>
      </c>
      <c r="L85" s="1">
        <v>73.86363636363636</v>
      </c>
      <c r="M85" s="1">
        <v>1.8356643356643356</v>
      </c>
      <c r="N85" s="1">
        <v>0.69930069930069927</v>
      </c>
      <c r="O85" s="1">
        <v>71.15384615384616</v>
      </c>
      <c r="P85" s="1">
        <v>70.01748251748252</v>
      </c>
      <c r="Q85" s="1">
        <v>0.34965034965034963</v>
      </c>
    </row>
    <row r="86" spans="1:17" x14ac:dyDescent="0.3">
      <c r="A86" t="s">
        <v>157</v>
      </c>
      <c r="B86" t="s">
        <v>15</v>
      </c>
      <c r="C86" t="s">
        <v>158</v>
      </c>
      <c r="D86" t="s">
        <v>21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1.5734265734265735</v>
      </c>
      <c r="K86" s="1">
        <v>1.7482517482517483</v>
      </c>
      <c r="L86" s="1">
        <v>3.0594405594405596</v>
      </c>
      <c r="M86" s="1">
        <v>3.1468531468531471</v>
      </c>
      <c r="N86" s="1">
        <v>1.6608391608391608</v>
      </c>
      <c r="O86" s="1">
        <v>1.486013986013986</v>
      </c>
      <c r="P86" s="1">
        <v>0.61188811188811187</v>
      </c>
      <c r="Q86" s="1">
        <v>0</v>
      </c>
    </row>
    <row r="87" spans="1:17" x14ac:dyDescent="0.3">
      <c r="A87" t="s">
        <v>159</v>
      </c>
      <c r="B87" t="s">
        <v>15</v>
      </c>
      <c r="C87" t="s">
        <v>160</v>
      </c>
      <c r="D87" t="s">
        <v>17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0.86956521739130432</v>
      </c>
      <c r="K87" s="1">
        <v>1.1304347826086958</v>
      </c>
      <c r="L87" s="1">
        <v>1.2173913043478262</v>
      </c>
      <c r="M87" s="1">
        <v>1.0434782608695654</v>
      </c>
      <c r="N87" s="1">
        <v>0.9565217391304347</v>
      </c>
      <c r="O87" s="1">
        <v>0</v>
      </c>
      <c r="P87" s="1">
        <v>3.8260869565217388</v>
      </c>
      <c r="Q87" s="1">
        <v>0</v>
      </c>
    </row>
    <row r="88" spans="1:17" x14ac:dyDescent="0.3">
      <c r="A88" t="s">
        <v>161</v>
      </c>
      <c r="B88" t="s">
        <v>15</v>
      </c>
      <c r="C88" t="s">
        <v>260</v>
      </c>
      <c r="D88" t="s">
        <v>232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0.6092254134029591</v>
      </c>
      <c r="K88" s="1">
        <v>0.6962576153176675</v>
      </c>
      <c r="L88" s="1">
        <v>0.6962576153176675</v>
      </c>
      <c r="M88" s="1">
        <v>1.4795474325500435</v>
      </c>
      <c r="N88" s="1">
        <v>0</v>
      </c>
      <c r="O88" s="1">
        <v>0.52219321148825071</v>
      </c>
      <c r="P88" s="1">
        <v>1.7406440382941688</v>
      </c>
      <c r="Q88" s="1">
        <v>0</v>
      </c>
    </row>
    <row r="89" spans="1:17" x14ac:dyDescent="0.3">
      <c r="A89" t="s">
        <v>162</v>
      </c>
      <c r="B89" t="s">
        <v>15</v>
      </c>
      <c r="C89" t="s">
        <v>163</v>
      </c>
      <c r="D89" t="s">
        <v>17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4.6902654867256635</v>
      </c>
      <c r="K89" s="1">
        <v>8.0530973451327448</v>
      </c>
      <c r="L89" s="1">
        <v>2.4778761061946901</v>
      </c>
      <c r="M89" s="1">
        <v>1.6814159292035398</v>
      </c>
      <c r="N89" s="1">
        <v>0.97345132743362828</v>
      </c>
      <c r="O89" s="1">
        <v>0</v>
      </c>
      <c r="P89" s="1">
        <v>6.6371681415929213</v>
      </c>
      <c r="Q89" s="1">
        <v>0</v>
      </c>
    </row>
    <row r="90" spans="1:17" x14ac:dyDescent="0.3">
      <c r="A90" t="s">
        <v>164</v>
      </c>
      <c r="B90" t="s">
        <v>15</v>
      </c>
      <c r="C90" t="s">
        <v>165</v>
      </c>
      <c r="D90" t="s">
        <v>21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0.52910052910052907</v>
      </c>
      <c r="K90" s="1">
        <v>1.2345679012345678</v>
      </c>
      <c r="L90" s="1">
        <v>1.1463844797178129</v>
      </c>
      <c r="M90" s="1">
        <v>0.79365079365079361</v>
      </c>
      <c r="N90" s="1">
        <v>0.35273368606701938</v>
      </c>
      <c r="O90" s="1">
        <v>4.0564373897707231</v>
      </c>
      <c r="P90" s="1">
        <v>0.88183421516754845</v>
      </c>
      <c r="Q90" s="1">
        <v>0</v>
      </c>
    </row>
    <row r="91" spans="1:17" x14ac:dyDescent="0.3">
      <c r="A91" t="s">
        <v>166</v>
      </c>
      <c r="B91" t="s">
        <v>15</v>
      </c>
      <c r="C91" t="s">
        <v>261</v>
      </c>
      <c r="D91" t="s">
        <v>232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8.7032201914708437E-2</v>
      </c>
      <c r="K91" s="1">
        <v>0.6962576153176675</v>
      </c>
      <c r="L91" s="1">
        <v>0.8703220191470844</v>
      </c>
      <c r="M91" s="1">
        <v>2.1758050478677111</v>
      </c>
      <c r="N91" s="1">
        <v>0.26109660574412535</v>
      </c>
      <c r="O91" s="1">
        <v>2.0017406440382945</v>
      </c>
      <c r="P91" s="1">
        <v>0.6962576153176675</v>
      </c>
      <c r="Q91" s="1">
        <v>0</v>
      </c>
    </row>
  </sheetData>
  <pageMargins left="0.7" right="0.7" top="0.75" bottom="0.75" header="0.3" footer="0.3"/>
  <pageSetup paperSize="9" orientation="portrait" horizontalDpi="200" verticalDpi="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I7" sqref="I7"/>
    </sheetView>
  </sheetViews>
  <sheetFormatPr defaultRowHeight="14.4" x14ac:dyDescent="0.3"/>
  <cols>
    <col min="1" max="1" width="23.21875" bestFit="1" customWidth="1"/>
    <col min="2" max="2" width="23.21875" customWidth="1"/>
    <col min="3" max="3" width="21.77734375" bestFit="1" customWidth="1"/>
    <col min="5" max="5" width="22" bestFit="1" customWidth="1"/>
  </cols>
  <sheetData>
    <row r="1" spans="1:5" x14ac:dyDescent="0.3">
      <c r="A1" s="19" t="s">
        <v>291</v>
      </c>
      <c r="B1" s="19"/>
      <c r="C1" s="19"/>
      <c r="D1" s="19"/>
      <c r="E1" s="19"/>
    </row>
    <row r="2" spans="1:5" ht="15.6" x14ac:dyDescent="0.35">
      <c r="B2" t="s">
        <v>288</v>
      </c>
      <c r="C2" s="16" t="s">
        <v>270</v>
      </c>
      <c r="D2" s="16" t="s">
        <v>271</v>
      </c>
      <c r="E2" s="16" t="s">
        <v>273</v>
      </c>
    </row>
    <row r="3" spans="1:5" x14ac:dyDescent="0.3">
      <c r="A3" t="s">
        <v>279</v>
      </c>
      <c r="B3" t="s">
        <v>289</v>
      </c>
      <c r="C3" s="10">
        <v>0.85551306607878053</v>
      </c>
      <c r="D3" s="10">
        <v>3.1012957566671893</v>
      </c>
      <c r="E3" t="s">
        <v>274</v>
      </c>
    </row>
    <row r="4" spans="1:5" x14ac:dyDescent="0.3">
      <c r="A4" t="s">
        <v>280</v>
      </c>
      <c r="B4" t="s">
        <v>289</v>
      </c>
      <c r="C4" t="s">
        <v>278</v>
      </c>
      <c r="D4" s="10">
        <v>3.1012957566671893</v>
      </c>
      <c r="E4" t="s">
        <v>274</v>
      </c>
    </row>
    <row r="5" spans="1:5" x14ac:dyDescent="0.3">
      <c r="A5" t="s">
        <v>275</v>
      </c>
      <c r="B5" t="s">
        <v>289</v>
      </c>
      <c r="C5" t="s">
        <v>278</v>
      </c>
      <c r="D5" s="10">
        <v>3.1012957566671893</v>
      </c>
      <c r="E5" t="s">
        <v>274</v>
      </c>
    </row>
    <row r="6" spans="1:5" x14ac:dyDescent="0.3">
      <c r="A6" t="s">
        <v>276</v>
      </c>
      <c r="B6" t="s">
        <v>289</v>
      </c>
      <c r="C6" t="s">
        <v>278</v>
      </c>
      <c r="D6" s="10">
        <v>3.1012957566671893</v>
      </c>
      <c r="E6" t="s">
        <v>274</v>
      </c>
    </row>
    <row r="7" spans="1:5" x14ac:dyDescent="0.3">
      <c r="A7" t="s">
        <v>277</v>
      </c>
      <c r="B7" t="s">
        <v>289</v>
      </c>
      <c r="C7" t="s">
        <v>278</v>
      </c>
      <c r="D7" s="10">
        <v>3.1012957566671893</v>
      </c>
      <c r="E7" t="s">
        <v>274</v>
      </c>
    </row>
    <row r="8" spans="1:5" x14ac:dyDescent="0.3">
      <c r="A8" t="s">
        <v>283</v>
      </c>
      <c r="B8" t="s">
        <v>289</v>
      </c>
      <c r="C8" s="10">
        <v>0.49884262387742712</v>
      </c>
      <c r="D8" s="10">
        <v>3.1012957566671893</v>
      </c>
      <c r="E8" t="s">
        <v>274</v>
      </c>
    </row>
    <row r="9" spans="1:5" x14ac:dyDescent="0.3">
      <c r="A9" t="s">
        <v>284</v>
      </c>
      <c r="B9" t="s">
        <v>289</v>
      </c>
      <c r="C9" s="10">
        <v>0.73269582741725092</v>
      </c>
      <c r="D9" s="10">
        <v>3.1012957566671893</v>
      </c>
      <c r="E9" t="s">
        <v>274</v>
      </c>
    </row>
    <row r="10" spans="1:5" x14ac:dyDescent="0.3">
      <c r="A10" t="s">
        <v>287</v>
      </c>
      <c r="B10" t="s">
        <v>289</v>
      </c>
      <c r="C10" s="10">
        <v>0.97952144521941853</v>
      </c>
      <c r="D10" s="10">
        <v>3.1012957566671893</v>
      </c>
      <c r="E10" t="s">
        <v>274</v>
      </c>
    </row>
    <row r="11" spans="1:5" x14ac:dyDescent="0.3">
      <c r="A11" t="s">
        <v>272</v>
      </c>
      <c r="B11" t="s">
        <v>289</v>
      </c>
      <c r="C11" s="10">
        <v>1.1127650141473362</v>
      </c>
      <c r="D11" s="10">
        <v>3.1012957566671893</v>
      </c>
      <c r="E11" t="s">
        <v>274</v>
      </c>
    </row>
    <row r="12" spans="1:5" x14ac:dyDescent="0.3">
      <c r="A12" s="17" t="s">
        <v>281</v>
      </c>
      <c r="B12" s="17" t="s">
        <v>290</v>
      </c>
      <c r="C12" s="10">
        <v>0.79914192206085055</v>
      </c>
      <c r="D12" s="10">
        <v>3.1012957566671893</v>
      </c>
      <c r="E12" t="s">
        <v>274</v>
      </c>
    </row>
    <row r="13" spans="1:5" x14ac:dyDescent="0.3">
      <c r="A13" s="17" t="s">
        <v>282</v>
      </c>
      <c r="B13" s="17" t="s">
        <v>290</v>
      </c>
      <c r="C13" s="10">
        <v>2.9843695605318177E-2</v>
      </c>
      <c r="D13" s="10">
        <v>3.1012957566671893</v>
      </c>
      <c r="E13" t="s">
        <v>274</v>
      </c>
    </row>
    <row r="14" spans="1:5" x14ac:dyDescent="0.3">
      <c r="A14" s="17" t="s">
        <v>285</v>
      </c>
      <c r="B14" s="17" t="s">
        <v>290</v>
      </c>
      <c r="C14" s="10">
        <v>0.25932752624808569</v>
      </c>
      <c r="D14" s="10">
        <v>3.1012957566671893</v>
      </c>
      <c r="E14" t="s">
        <v>274</v>
      </c>
    </row>
    <row r="15" spans="1:5" x14ac:dyDescent="0.3">
      <c r="A15" s="17" t="s">
        <v>286</v>
      </c>
      <c r="B15" s="17" t="s">
        <v>290</v>
      </c>
      <c r="C15" s="10">
        <v>1.0547068249825033</v>
      </c>
      <c r="D15" s="10">
        <v>3.1012957566671893</v>
      </c>
      <c r="E15" t="s">
        <v>274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SimulatorErrors</vt:lpstr>
      <vt:lpstr>Primary &amp; Secondary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Aadesh Rakhra</dc:creator>
  <cp:lastModifiedBy>Aadesh</cp:lastModifiedBy>
  <dcterms:created xsi:type="dcterms:W3CDTF">2012-04-12T18:40:11Z</dcterms:created>
  <dcterms:modified xsi:type="dcterms:W3CDTF">2012-08-20T18:15:50Z</dcterms:modified>
</cp:coreProperties>
</file>