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80" windowWidth="15132" windowHeight="9240"/>
  </bookViews>
  <sheets>
    <sheet name="Summary" sheetId="1" r:id="rId1"/>
    <sheet name="Sheet1" sheetId="20" r:id="rId2"/>
    <sheet name="Sheet2" sheetId="2" r:id="rId3"/>
    <sheet name="sub1" sheetId="3" r:id="rId4"/>
    <sheet name="sub2" sheetId="19" r:id="rId5"/>
    <sheet name="sub3" sheetId="18" r:id="rId6"/>
    <sheet name="sub4" sheetId="17" r:id="rId7"/>
    <sheet name="sub5" sheetId="16" r:id="rId8"/>
    <sheet name="sub6" sheetId="15" r:id="rId9"/>
    <sheet name="sub7" sheetId="14" r:id="rId10"/>
    <sheet name="sub8" sheetId="13" r:id="rId11"/>
    <sheet name="sub9" sheetId="12" r:id="rId12"/>
    <sheet name="sub10" sheetId="11" r:id="rId13"/>
    <sheet name="sub11" sheetId="10" r:id="rId14"/>
    <sheet name="sub12" sheetId="9" r:id="rId15"/>
    <sheet name="sub13" sheetId="8" r:id="rId16"/>
    <sheet name="sub14" sheetId="7" r:id="rId17"/>
    <sheet name="sub15" sheetId="6" r:id="rId18"/>
    <sheet name="sub16" sheetId="5" r:id="rId19"/>
    <sheet name="sub17" sheetId="4" r:id="rId20"/>
    <sheet name="sub18" sheetId="33" r:id="rId21"/>
    <sheet name="sub19" sheetId="32" r:id="rId22"/>
    <sheet name="sub20" sheetId="31" r:id="rId23"/>
    <sheet name="sub21" sheetId="30" r:id="rId24"/>
    <sheet name="sub22" sheetId="29" r:id="rId25"/>
    <sheet name="sub23" sheetId="28" r:id="rId26"/>
    <sheet name="sub24" sheetId="27" r:id="rId27"/>
    <sheet name="sub25" sheetId="26" r:id="rId28"/>
    <sheet name="sub26" sheetId="25" r:id="rId29"/>
    <sheet name="sub27" sheetId="24" r:id="rId30"/>
    <sheet name="sub28" sheetId="23" r:id="rId31"/>
    <sheet name="sub29" sheetId="35" r:id="rId32"/>
    <sheet name="sub30" sheetId="21" r:id="rId33"/>
  </sheets>
  <definedNames>
    <definedName name="_xlnm._FilterDatabase" localSheetId="0" hidden="1">Summary!$A$1:$K$181</definedName>
  </definedNames>
  <calcPr calcId="145621" calcOnSave="0"/>
</workbook>
</file>

<file path=xl/calcChain.xml><?xml version="1.0" encoding="utf-8"?>
<calcChain xmlns="http://schemas.openxmlformats.org/spreadsheetml/2006/main">
  <c r="K27" i="1" l="1"/>
  <c r="K29" i="1"/>
  <c r="K31" i="1"/>
  <c r="K33" i="1"/>
  <c r="K35" i="1"/>
  <c r="K37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71" i="1"/>
  <c r="K73" i="1"/>
  <c r="K75" i="1"/>
  <c r="K77" i="1"/>
  <c r="K79" i="1"/>
  <c r="K81" i="1"/>
  <c r="K83" i="1"/>
  <c r="K85" i="1"/>
  <c r="K87" i="1"/>
  <c r="K89" i="1"/>
  <c r="K91" i="1"/>
  <c r="K93" i="1"/>
  <c r="K95" i="1"/>
  <c r="K97" i="1"/>
  <c r="K99" i="1"/>
  <c r="K101" i="1"/>
  <c r="K103" i="1"/>
  <c r="K105" i="1"/>
  <c r="K107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41" i="1"/>
  <c r="K143" i="1"/>
  <c r="K145" i="1"/>
  <c r="K147" i="1"/>
  <c r="K149" i="1"/>
  <c r="K151" i="1"/>
  <c r="K153" i="1"/>
  <c r="K155" i="1"/>
  <c r="K157" i="1"/>
  <c r="K159" i="1"/>
  <c r="K161" i="1"/>
  <c r="K163" i="1"/>
  <c r="K165" i="1"/>
  <c r="K167" i="1"/>
  <c r="K169" i="1"/>
  <c r="K171" i="1"/>
  <c r="K173" i="1"/>
  <c r="K175" i="1"/>
  <c r="K177" i="1"/>
  <c r="K179" i="1"/>
  <c r="K181" i="1"/>
  <c r="K5" i="1"/>
  <c r="K7" i="1"/>
  <c r="K9" i="1"/>
  <c r="K11" i="1"/>
  <c r="K13" i="1"/>
  <c r="K15" i="1"/>
  <c r="K17" i="1"/>
  <c r="K19" i="1"/>
  <c r="K21" i="1"/>
  <c r="K23" i="1"/>
  <c r="K25" i="1"/>
  <c r="K3" i="1"/>
  <c r="B631" i="20"/>
  <c r="B630" i="20"/>
  <c r="B629" i="20"/>
  <c r="B628" i="20"/>
  <c r="B627" i="20"/>
  <c r="B626" i="20"/>
  <c r="C626" i="20" s="1"/>
  <c r="B625" i="20"/>
  <c r="C625" i="20" s="1"/>
  <c r="B624" i="20"/>
  <c r="B623" i="20"/>
  <c r="B622" i="20"/>
  <c r="B621" i="20"/>
  <c r="B620" i="20"/>
  <c r="B619" i="20"/>
  <c r="C619" i="20" s="1"/>
  <c r="B618" i="20"/>
  <c r="C618" i="20" s="1"/>
  <c r="B617" i="20"/>
  <c r="B616" i="20"/>
  <c r="B615" i="20"/>
  <c r="B614" i="20"/>
  <c r="B613" i="20"/>
  <c r="B612" i="20"/>
  <c r="C612" i="20" s="1"/>
  <c r="B611" i="20"/>
  <c r="C611" i="20" s="1"/>
  <c r="B610" i="20"/>
  <c r="B609" i="20"/>
  <c r="B608" i="20"/>
  <c r="B607" i="20"/>
  <c r="B606" i="20"/>
  <c r="B605" i="20"/>
  <c r="C605" i="20" s="1"/>
  <c r="B604" i="20"/>
  <c r="C604" i="20" s="1"/>
  <c r="B603" i="20"/>
  <c r="B602" i="20"/>
  <c r="B601" i="20"/>
  <c r="B600" i="20"/>
  <c r="B599" i="20"/>
  <c r="B598" i="20"/>
  <c r="C598" i="20" s="1"/>
  <c r="B597" i="20"/>
  <c r="C597" i="20" s="1"/>
  <c r="B596" i="20"/>
  <c r="B595" i="20"/>
  <c r="B594" i="20"/>
  <c r="B593" i="20"/>
  <c r="B592" i="20"/>
  <c r="B591" i="20"/>
  <c r="C591" i="20" s="1"/>
  <c r="B590" i="20"/>
  <c r="C590" i="20" s="1"/>
  <c r="B589" i="20"/>
  <c r="B588" i="20"/>
  <c r="B587" i="20"/>
  <c r="B586" i="20"/>
  <c r="B585" i="20"/>
  <c r="B584" i="20"/>
  <c r="C584" i="20" s="1"/>
  <c r="B583" i="20"/>
  <c r="C583" i="20" s="1"/>
  <c r="B582" i="20"/>
  <c r="B581" i="20"/>
  <c r="B580" i="20"/>
  <c r="B579" i="20"/>
  <c r="B578" i="20"/>
  <c r="B577" i="20"/>
  <c r="C577" i="20" s="1"/>
  <c r="B576" i="20"/>
  <c r="C576" i="20" s="1"/>
  <c r="B575" i="20"/>
  <c r="B574" i="20"/>
  <c r="B573" i="20"/>
  <c r="B572" i="20"/>
  <c r="B571" i="20"/>
  <c r="B570" i="20"/>
  <c r="C570" i="20" s="1"/>
  <c r="B569" i="20"/>
  <c r="C569" i="20" s="1"/>
  <c r="B568" i="20"/>
  <c r="B567" i="20"/>
  <c r="B566" i="20"/>
  <c r="B565" i="20"/>
  <c r="B564" i="20"/>
  <c r="B563" i="20"/>
  <c r="C563" i="20" s="1"/>
  <c r="B562" i="20"/>
  <c r="C562" i="20" s="1"/>
  <c r="B561" i="20"/>
  <c r="B560" i="20"/>
  <c r="B559" i="20"/>
  <c r="B558" i="20"/>
  <c r="B557" i="20"/>
  <c r="B556" i="20"/>
  <c r="C556" i="20" s="1"/>
  <c r="B555" i="20"/>
  <c r="C555" i="20" s="1"/>
  <c r="B554" i="20"/>
  <c r="B553" i="20"/>
  <c r="B552" i="20"/>
  <c r="B551" i="20"/>
  <c r="B550" i="20"/>
  <c r="B549" i="20"/>
  <c r="C549" i="20" s="1"/>
  <c r="B548" i="20"/>
  <c r="C548" i="20" s="1"/>
  <c r="B547" i="20"/>
  <c r="B546" i="20"/>
  <c r="B545" i="20"/>
  <c r="B544" i="20"/>
  <c r="B543" i="20"/>
  <c r="B542" i="20"/>
  <c r="C542" i="20" s="1"/>
  <c r="B541" i="20"/>
  <c r="C541" i="20" s="1"/>
  <c r="B540" i="20"/>
  <c r="B539" i="20"/>
  <c r="B538" i="20"/>
  <c r="B537" i="20"/>
  <c r="B536" i="20"/>
  <c r="B535" i="20"/>
  <c r="C535" i="20" s="1"/>
  <c r="B534" i="20"/>
  <c r="C534" i="20" s="1"/>
  <c r="B533" i="20"/>
  <c r="B532" i="20"/>
  <c r="B531" i="20"/>
  <c r="B530" i="20"/>
  <c r="B529" i="20"/>
  <c r="B528" i="20"/>
  <c r="C528" i="20" s="1"/>
  <c r="B527" i="20"/>
  <c r="C527" i="20" s="1"/>
  <c r="B526" i="20"/>
  <c r="B525" i="20"/>
  <c r="B524" i="20"/>
  <c r="B523" i="20"/>
  <c r="B522" i="20"/>
  <c r="B521" i="20"/>
  <c r="C521" i="20" s="1"/>
  <c r="B520" i="20"/>
  <c r="C520" i="20" s="1"/>
  <c r="B519" i="20"/>
  <c r="B518" i="20"/>
  <c r="B517" i="20"/>
  <c r="B516" i="20"/>
  <c r="B515" i="20"/>
  <c r="B514" i="20"/>
  <c r="C514" i="20" s="1"/>
  <c r="B513" i="20"/>
  <c r="C513" i="20" s="1"/>
  <c r="B512" i="20"/>
  <c r="B511" i="20"/>
  <c r="B510" i="20"/>
  <c r="B509" i="20"/>
  <c r="B508" i="20"/>
  <c r="B507" i="20"/>
  <c r="C507" i="20" s="1"/>
  <c r="B506" i="20"/>
  <c r="C506" i="20" s="1"/>
  <c r="B505" i="20"/>
  <c r="B504" i="20"/>
  <c r="B503" i="20"/>
  <c r="B502" i="20"/>
  <c r="B501" i="20"/>
  <c r="B500" i="20"/>
  <c r="C500" i="20" s="1"/>
  <c r="B499" i="20"/>
  <c r="C499" i="20" s="1"/>
  <c r="B498" i="20"/>
  <c r="B497" i="20"/>
  <c r="B496" i="20"/>
  <c r="B495" i="20"/>
  <c r="B494" i="20"/>
  <c r="B493" i="20"/>
  <c r="C493" i="20" s="1"/>
  <c r="B492" i="20"/>
  <c r="C492" i="20" s="1"/>
  <c r="B491" i="20"/>
  <c r="B490" i="20"/>
  <c r="B489" i="20"/>
  <c r="B488" i="20"/>
  <c r="B487" i="20"/>
  <c r="B486" i="20"/>
  <c r="C486" i="20" s="1"/>
  <c r="B485" i="20"/>
  <c r="C485" i="20" s="1"/>
  <c r="B484" i="20"/>
  <c r="B483" i="20"/>
  <c r="B482" i="20"/>
  <c r="B481" i="20"/>
  <c r="B480" i="20"/>
  <c r="B479" i="20"/>
  <c r="C479" i="20" s="1"/>
  <c r="B478" i="20"/>
  <c r="C478" i="20" s="1"/>
  <c r="B477" i="20"/>
  <c r="B476" i="20"/>
  <c r="B475" i="20"/>
  <c r="B474" i="20"/>
  <c r="B473" i="20"/>
  <c r="B472" i="20"/>
  <c r="C472" i="20" s="1"/>
  <c r="B471" i="20"/>
  <c r="C471" i="20" s="1"/>
  <c r="B470" i="20"/>
  <c r="B469" i="20"/>
  <c r="B468" i="20"/>
  <c r="B467" i="20"/>
  <c r="B466" i="20"/>
  <c r="B465" i="20"/>
  <c r="C465" i="20" s="1"/>
  <c r="B464" i="20"/>
  <c r="C464" i="20" s="1"/>
  <c r="B463" i="20"/>
  <c r="B462" i="20"/>
  <c r="B461" i="20"/>
  <c r="B460" i="20"/>
  <c r="B459" i="20"/>
  <c r="B458" i="20"/>
  <c r="C458" i="20" s="1"/>
  <c r="B457" i="20"/>
  <c r="C457" i="20" s="1"/>
  <c r="B456" i="20"/>
  <c r="B455" i="20"/>
  <c r="B454" i="20"/>
  <c r="B453" i="20"/>
  <c r="B452" i="20"/>
  <c r="B451" i="20"/>
  <c r="C451" i="20" s="1"/>
  <c r="B450" i="20"/>
  <c r="C450" i="20" s="1"/>
  <c r="B449" i="20"/>
  <c r="B448" i="20"/>
  <c r="B447" i="20"/>
  <c r="B446" i="20"/>
  <c r="B445" i="20"/>
  <c r="B444" i="20"/>
  <c r="C444" i="20" s="1"/>
  <c r="B443" i="20"/>
  <c r="C443" i="20" s="1"/>
  <c r="B442" i="20"/>
  <c r="B441" i="20"/>
  <c r="B440" i="20"/>
  <c r="B439" i="20"/>
  <c r="B438" i="20"/>
  <c r="B437" i="20"/>
  <c r="C437" i="20" s="1"/>
  <c r="B436" i="20"/>
  <c r="C436" i="20" s="1"/>
  <c r="B435" i="20"/>
  <c r="B434" i="20"/>
  <c r="B433" i="20"/>
  <c r="B432" i="20"/>
  <c r="B431" i="20"/>
  <c r="B430" i="20"/>
  <c r="C430" i="20" s="1"/>
  <c r="B429" i="20"/>
  <c r="C429" i="20" s="1"/>
  <c r="B428" i="20"/>
  <c r="B427" i="20"/>
  <c r="B426" i="20"/>
  <c r="B425" i="20"/>
  <c r="B424" i="20"/>
  <c r="B423" i="20"/>
  <c r="C423" i="20" s="1"/>
  <c r="B422" i="20"/>
  <c r="C422" i="20" s="1"/>
  <c r="B421" i="20"/>
  <c r="B420" i="20"/>
  <c r="B419" i="20"/>
  <c r="B418" i="20"/>
  <c r="B417" i="20"/>
  <c r="B416" i="20"/>
  <c r="C416" i="20" s="1"/>
  <c r="B415" i="20"/>
  <c r="C415" i="20" s="1"/>
  <c r="B414" i="20"/>
  <c r="B413" i="20"/>
  <c r="B412" i="20"/>
  <c r="B411" i="20"/>
  <c r="B410" i="20"/>
  <c r="B409" i="20"/>
  <c r="C409" i="20" s="1"/>
  <c r="B408" i="20"/>
  <c r="C408" i="20" s="1"/>
  <c r="B407" i="20"/>
  <c r="B406" i="20"/>
  <c r="B405" i="20"/>
  <c r="B404" i="20"/>
  <c r="B403" i="20"/>
  <c r="B402" i="20"/>
  <c r="C402" i="20" s="1"/>
  <c r="B401" i="20"/>
  <c r="C401" i="20" s="1"/>
  <c r="B400" i="20"/>
  <c r="B399" i="20"/>
  <c r="B398" i="20"/>
  <c r="B397" i="20"/>
  <c r="B396" i="20"/>
  <c r="B395" i="20"/>
  <c r="C395" i="20" s="1"/>
  <c r="B394" i="20"/>
  <c r="C394" i="20" s="1"/>
  <c r="B393" i="20"/>
  <c r="B392" i="20"/>
  <c r="B391" i="20"/>
  <c r="B390" i="20"/>
  <c r="B389" i="20"/>
  <c r="B388" i="20"/>
  <c r="C388" i="20" s="1"/>
  <c r="B387" i="20"/>
  <c r="C387" i="20" s="1"/>
  <c r="B386" i="20"/>
  <c r="B385" i="20"/>
  <c r="B384" i="20"/>
  <c r="B383" i="20"/>
  <c r="B382" i="20"/>
  <c r="B381" i="20"/>
  <c r="C381" i="20" s="1"/>
  <c r="B380" i="20"/>
  <c r="C380" i="20" s="1"/>
  <c r="B379" i="20"/>
  <c r="B378" i="20"/>
  <c r="B377" i="20"/>
  <c r="B376" i="20"/>
  <c r="B375" i="20"/>
  <c r="B374" i="20"/>
  <c r="C374" i="20" s="1"/>
  <c r="B373" i="20"/>
  <c r="C373" i="20" s="1"/>
  <c r="B372" i="20"/>
  <c r="B371" i="20"/>
  <c r="B370" i="20"/>
  <c r="B369" i="20"/>
  <c r="B368" i="20"/>
  <c r="B367" i="20"/>
  <c r="C367" i="20" s="1"/>
  <c r="B366" i="20"/>
  <c r="C366" i="20" s="1"/>
  <c r="B365" i="20"/>
  <c r="B364" i="20"/>
  <c r="B363" i="20"/>
  <c r="B362" i="20"/>
  <c r="B361" i="20"/>
  <c r="B360" i="20"/>
  <c r="C360" i="20" s="1"/>
  <c r="B359" i="20"/>
  <c r="C359" i="20" s="1"/>
  <c r="B358" i="20"/>
  <c r="B357" i="20"/>
  <c r="B356" i="20"/>
  <c r="B355" i="20"/>
  <c r="B354" i="20"/>
  <c r="B353" i="20"/>
  <c r="C353" i="20" s="1"/>
  <c r="B352" i="20"/>
  <c r="C352" i="20" s="1"/>
  <c r="B351" i="20"/>
  <c r="B350" i="20"/>
  <c r="B349" i="20"/>
  <c r="B348" i="20"/>
  <c r="B347" i="20"/>
  <c r="B346" i="20"/>
  <c r="C346" i="20" s="1"/>
  <c r="B345" i="20"/>
  <c r="C345" i="20" s="1"/>
  <c r="B344" i="20"/>
  <c r="B343" i="20"/>
  <c r="B342" i="20"/>
  <c r="B341" i="20"/>
  <c r="B340" i="20"/>
  <c r="B339" i="20"/>
  <c r="C339" i="20" s="1"/>
  <c r="B338" i="20"/>
  <c r="C338" i="20" s="1"/>
  <c r="B337" i="20"/>
  <c r="B336" i="20"/>
  <c r="B335" i="20"/>
  <c r="B334" i="20"/>
  <c r="B333" i="20"/>
  <c r="B332" i="20"/>
  <c r="C332" i="20" s="1"/>
  <c r="B331" i="20"/>
  <c r="C331" i="20" s="1"/>
  <c r="B330" i="20"/>
  <c r="B329" i="20"/>
  <c r="B328" i="20"/>
  <c r="B327" i="20"/>
  <c r="B326" i="20"/>
  <c r="B325" i="20"/>
  <c r="C325" i="20" s="1"/>
  <c r="B324" i="20"/>
  <c r="C324" i="20" s="1"/>
  <c r="B323" i="20"/>
  <c r="B322" i="20"/>
  <c r="B321" i="20"/>
  <c r="B320" i="20"/>
  <c r="B319" i="20"/>
  <c r="B318" i="20"/>
  <c r="C318" i="20" s="1"/>
  <c r="B317" i="20"/>
  <c r="C317" i="20" s="1"/>
  <c r="B316" i="20"/>
  <c r="B315" i="20"/>
  <c r="B314" i="20"/>
  <c r="B313" i="20"/>
  <c r="B312" i="20"/>
  <c r="B311" i="20"/>
  <c r="C311" i="20" s="1"/>
  <c r="B310" i="20"/>
  <c r="C310" i="20" s="1"/>
  <c r="B309" i="20"/>
  <c r="B308" i="20"/>
  <c r="B307" i="20"/>
  <c r="B306" i="20"/>
  <c r="B305" i="20"/>
  <c r="B304" i="20"/>
  <c r="C304" i="20" s="1"/>
  <c r="B303" i="20"/>
  <c r="C303" i="20" s="1"/>
  <c r="B302" i="20"/>
  <c r="B301" i="20"/>
  <c r="B300" i="20"/>
  <c r="B299" i="20"/>
  <c r="B298" i="20"/>
  <c r="B297" i="20"/>
  <c r="C297" i="20" s="1"/>
  <c r="B296" i="20"/>
  <c r="C296" i="20" s="1"/>
  <c r="B295" i="20"/>
  <c r="B294" i="20"/>
  <c r="B293" i="20"/>
  <c r="B292" i="20"/>
  <c r="B291" i="20"/>
  <c r="B290" i="20"/>
  <c r="C290" i="20" s="1"/>
  <c r="B289" i="20"/>
  <c r="C289" i="20" s="1"/>
  <c r="B288" i="20"/>
  <c r="B287" i="20"/>
  <c r="B286" i="20"/>
  <c r="B285" i="20"/>
  <c r="B284" i="20"/>
  <c r="B283" i="20"/>
  <c r="C283" i="20" s="1"/>
  <c r="B282" i="20"/>
  <c r="C282" i="20" s="1"/>
  <c r="B281" i="20"/>
  <c r="B280" i="20"/>
  <c r="B279" i="20"/>
  <c r="B278" i="20"/>
  <c r="B277" i="20"/>
  <c r="B276" i="20"/>
  <c r="C276" i="20" s="1"/>
  <c r="B275" i="20"/>
  <c r="C275" i="20" s="1"/>
  <c r="B274" i="20"/>
  <c r="B273" i="20"/>
  <c r="B272" i="20"/>
  <c r="B271" i="20"/>
  <c r="B270" i="20"/>
  <c r="B269" i="20"/>
  <c r="C269" i="20" s="1"/>
  <c r="B268" i="20"/>
  <c r="C268" i="20" s="1"/>
  <c r="B267" i="20"/>
  <c r="B266" i="20"/>
  <c r="B265" i="20"/>
  <c r="B264" i="20"/>
  <c r="B263" i="20"/>
  <c r="B262" i="20"/>
  <c r="C262" i="20" s="1"/>
  <c r="B261" i="20"/>
  <c r="C261" i="20" s="1"/>
  <c r="B260" i="20"/>
  <c r="B259" i="20"/>
  <c r="B258" i="20"/>
  <c r="B257" i="20"/>
  <c r="B256" i="20"/>
  <c r="B255" i="20"/>
  <c r="C255" i="20" s="1"/>
  <c r="B254" i="20"/>
  <c r="C254" i="20" s="1"/>
  <c r="B253" i="20"/>
  <c r="B252" i="20"/>
  <c r="B251" i="20"/>
  <c r="B250" i="20"/>
  <c r="B249" i="20"/>
  <c r="B248" i="20"/>
  <c r="C248" i="20" s="1"/>
  <c r="B247" i="20"/>
  <c r="C247" i="20" s="1"/>
  <c r="B246" i="20"/>
  <c r="B245" i="20"/>
  <c r="B244" i="20"/>
  <c r="B243" i="20"/>
  <c r="B242" i="20"/>
  <c r="B241" i="20"/>
  <c r="C241" i="20" s="1"/>
  <c r="B240" i="20"/>
  <c r="C240" i="20" s="1"/>
  <c r="B239" i="20"/>
  <c r="B238" i="20"/>
  <c r="B237" i="20"/>
  <c r="B236" i="20"/>
  <c r="B235" i="20"/>
  <c r="B234" i="20"/>
  <c r="C234" i="20" s="1"/>
  <c r="B233" i="20"/>
  <c r="C233" i="20" s="1"/>
  <c r="B232" i="20"/>
  <c r="B231" i="20"/>
  <c r="B230" i="20"/>
  <c r="B229" i="20"/>
  <c r="B228" i="20"/>
  <c r="B227" i="20"/>
  <c r="C227" i="20" s="1"/>
  <c r="B226" i="20"/>
  <c r="C226" i="20" s="1"/>
  <c r="B225" i="20"/>
  <c r="B224" i="20"/>
  <c r="B223" i="20"/>
  <c r="B222" i="20"/>
  <c r="B221" i="20"/>
  <c r="B220" i="20"/>
  <c r="C220" i="20" s="1"/>
  <c r="B219" i="20"/>
  <c r="C219" i="20" s="1"/>
  <c r="B218" i="20"/>
  <c r="B217" i="20"/>
  <c r="B216" i="20"/>
  <c r="B215" i="20"/>
  <c r="B214" i="20"/>
  <c r="B213" i="20"/>
  <c r="C213" i="20" s="1"/>
  <c r="B212" i="20"/>
  <c r="C212" i="20" s="1"/>
  <c r="B211" i="20"/>
  <c r="B210" i="20"/>
  <c r="B209" i="20"/>
  <c r="B208" i="20"/>
  <c r="B207" i="20"/>
  <c r="B206" i="20"/>
  <c r="C206" i="20" s="1"/>
  <c r="B205" i="20"/>
  <c r="C205" i="20" s="1"/>
  <c r="B204" i="20"/>
  <c r="B203" i="20"/>
  <c r="B202" i="20"/>
  <c r="B201" i="20"/>
  <c r="B200" i="20"/>
  <c r="B199" i="20"/>
  <c r="C199" i="20"/>
  <c r="B198" i="20"/>
  <c r="C198" i="20" s="1"/>
  <c r="B197" i="20"/>
  <c r="B196" i="20"/>
  <c r="B195" i="20"/>
  <c r="B194" i="20"/>
  <c r="B193" i="20"/>
  <c r="B192" i="20"/>
  <c r="C192" i="20" s="1"/>
  <c r="B191" i="20"/>
  <c r="C191" i="20" s="1"/>
  <c r="B190" i="20"/>
  <c r="B189" i="20"/>
  <c r="B188" i="20"/>
  <c r="B187" i="20"/>
  <c r="B186" i="20"/>
  <c r="B185" i="20"/>
  <c r="C185" i="20" s="1"/>
  <c r="B184" i="20"/>
  <c r="C184" i="20" s="1"/>
  <c r="B183" i="20"/>
  <c r="B182" i="20"/>
  <c r="B181" i="20"/>
  <c r="B180" i="20"/>
  <c r="B179" i="20"/>
  <c r="B178" i="20"/>
  <c r="C178" i="20" s="1"/>
  <c r="B177" i="20"/>
  <c r="C177" i="20" s="1"/>
  <c r="B176" i="20"/>
  <c r="B175" i="20"/>
  <c r="B174" i="20"/>
  <c r="B173" i="20"/>
  <c r="B172" i="20"/>
  <c r="B171" i="20"/>
  <c r="C171" i="20" s="1"/>
  <c r="B170" i="20"/>
  <c r="C170" i="20" s="1"/>
  <c r="B169" i="20"/>
  <c r="B168" i="20"/>
  <c r="B167" i="20"/>
  <c r="B166" i="20"/>
  <c r="B165" i="20"/>
  <c r="B164" i="20"/>
  <c r="C164" i="20" s="1"/>
  <c r="B163" i="20"/>
  <c r="C163" i="20" s="1"/>
  <c r="B162" i="20"/>
  <c r="B161" i="20"/>
  <c r="B160" i="20"/>
  <c r="B159" i="20"/>
  <c r="B158" i="20"/>
  <c r="B157" i="20"/>
  <c r="C157" i="20"/>
  <c r="B156" i="20"/>
  <c r="C156" i="20" s="1"/>
  <c r="B155" i="20"/>
  <c r="B154" i="20"/>
  <c r="B153" i="20"/>
  <c r="B152" i="20"/>
  <c r="B151" i="20"/>
  <c r="B150" i="20"/>
  <c r="C150" i="20" s="1"/>
  <c r="B149" i="20"/>
  <c r="C149" i="20" s="1"/>
  <c r="B148" i="20"/>
  <c r="B147" i="20"/>
  <c r="B146" i="20"/>
  <c r="B145" i="20"/>
  <c r="B144" i="20"/>
  <c r="B143" i="20"/>
  <c r="C143" i="20" s="1"/>
  <c r="B142" i="20"/>
  <c r="C142" i="20" s="1"/>
  <c r="B141" i="20"/>
  <c r="B140" i="20"/>
  <c r="B139" i="20"/>
  <c r="B138" i="20"/>
  <c r="B137" i="20"/>
  <c r="B136" i="20"/>
  <c r="C136" i="20" s="1"/>
  <c r="B135" i="20"/>
  <c r="C135" i="20" s="1"/>
  <c r="B134" i="20"/>
  <c r="B133" i="20"/>
  <c r="B132" i="20"/>
  <c r="B131" i="20"/>
  <c r="B130" i="20"/>
  <c r="B129" i="20"/>
  <c r="C129" i="20" s="1"/>
  <c r="B128" i="20"/>
  <c r="C128" i="20" s="1"/>
  <c r="B127" i="20"/>
  <c r="B126" i="20"/>
  <c r="B125" i="20"/>
  <c r="B124" i="20"/>
  <c r="B123" i="20"/>
  <c r="B122" i="20"/>
  <c r="C122" i="20" s="1"/>
  <c r="B121" i="20"/>
  <c r="C121" i="20" s="1"/>
  <c r="B120" i="20"/>
  <c r="B119" i="20"/>
  <c r="B118" i="20"/>
  <c r="B117" i="20"/>
  <c r="B116" i="20"/>
  <c r="B115" i="20"/>
  <c r="C115" i="20"/>
  <c r="B114" i="20"/>
  <c r="C114" i="20" s="1"/>
  <c r="B113" i="20"/>
  <c r="B112" i="20"/>
  <c r="B111" i="20"/>
  <c r="B110" i="20"/>
  <c r="B109" i="20"/>
  <c r="B108" i="20"/>
  <c r="C108" i="20" s="1"/>
  <c r="B107" i="20"/>
  <c r="C107" i="20" s="1"/>
  <c r="B106" i="20"/>
  <c r="B105" i="20"/>
  <c r="B104" i="20"/>
  <c r="B103" i="20"/>
  <c r="B102" i="20"/>
  <c r="B101" i="20"/>
  <c r="C101" i="20" s="1"/>
  <c r="B100" i="20"/>
  <c r="C100" i="20" s="1"/>
  <c r="B99" i="20"/>
  <c r="B98" i="20"/>
  <c r="B97" i="20"/>
  <c r="B96" i="20"/>
  <c r="B95" i="20"/>
  <c r="B94" i="20"/>
  <c r="C94" i="20" s="1"/>
  <c r="B93" i="20"/>
  <c r="C93" i="20" s="1"/>
  <c r="B92" i="20"/>
  <c r="B91" i="20"/>
  <c r="B90" i="20"/>
  <c r="B89" i="20"/>
  <c r="B88" i="20"/>
  <c r="B87" i="20"/>
  <c r="C87" i="20" s="1"/>
  <c r="B86" i="20"/>
  <c r="C86" i="20" s="1"/>
  <c r="B85" i="20"/>
  <c r="B84" i="20"/>
  <c r="B83" i="20"/>
  <c r="B82" i="20"/>
  <c r="B81" i="20"/>
  <c r="B80" i="20"/>
  <c r="C80" i="20" s="1"/>
  <c r="B79" i="20"/>
  <c r="C79" i="20" s="1"/>
  <c r="B78" i="20"/>
  <c r="B77" i="20"/>
  <c r="B76" i="20"/>
  <c r="B75" i="20"/>
  <c r="B74" i="20"/>
  <c r="B73" i="20"/>
  <c r="C73" i="20"/>
  <c r="B72" i="20"/>
  <c r="C72" i="20" s="1"/>
  <c r="B71" i="20"/>
  <c r="B70" i="20"/>
  <c r="B69" i="20"/>
  <c r="B68" i="20"/>
  <c r="B67" i="20"/>
  <c r="B66" i="20"/>
  <c r="C66" i="20" s="1"/>
  <c r="B65" i="20"/>
  <c r="C65" i="20" s="1"/>
  <c r="B64" i="20"/>
  <c r="B63" i="20"/>
  <c r="B62" i="20"/>
  <c r="B61" i="20"/>
  <c r="B60" i="20"/>
  <c r="B59" i="20"/>
  <c r="C59" i="20" s="1"/>
  <c r="B58" i="20"/>
  <c r="C58" i="20" s="1"/>
  <c r="B57" i="20"/>
  <c r="B56" i="20"/>
  <c r="B55" i="20"/>
  <c r="B54" i="20"/>
  <c r="B53" i="20"/>
  <c r="B52" i="20"/>
  <c r="C52" i="20" s="1"/>
  <c r="B51" i="20"/>
  <c r="C51" i="20" s="1"/>
  <c r="B50" i="20"/>
  <c r="B49" i="20"/>
  <c r="B48" i="20"/>
  <c r="B47" i="20"/>
  <c r="B46" i="20"/>
  <c r="B45" i="20"/>
  <c r="C45" i="20" s="1"/>
  <c r="B44" i="20"/>
  <c r="C44" i="20" s="1"/>
  <c r="B43" i="20"/>
  <c r="B42" i="20"/>
  <c r="B41" i="20"/>
  <c r="B40" i="20"/>
  <c r="B39" i="20"/>
  <c r="B38" i="20"/>
  <c r="C38" i="20" s="1"/>
  <c r="B37" i="20"/>
  <c r="C37" i="20" s="1"/>
  <c r="B36" i="20"/>
  <c r="B35" i="20"/>
  <c r="B34" i="20"/>
  <c r="B33" i="20"/>
  <c r="B32" i="20"/>
  <c r="B31" i="20"/>
  <c r="C31" i="20"/>
  <c r="C30" i="20"/>
  <c r="B30" i="20"/>
  <c r="B29" i="20"/>
  <c r="B28" i="20"/>
  <c r="B27" i="20"/>
  <c r="B26" i="20"/>
  <c r="B25" i="20"/>
  <c r="B24" i="20"/>
  <c r="C24" i="20"/>
  <c r="C23" i="20"/>
  <c r="B23" i="20"/>
  <c r="B22" i="20"/>
  <c r="B21" i="20"/>
  <c r="B20" i="20"/>
  <c r="B19" i="20"/>
  <c r="B18" i="20"/>
  <c r="B17" i="20"/>
  <c r="C17" i="20" s="1"/>
  <c r="B16" i="20"/>
  <c r="C16" i="20" s="1"/>
  <c r="B15" i="20"/>
  <c r="B14" i="20"/>
  <c r="B13" i="20"/>
  <c r="B12" i="20"/>
  <c r="B11" i="20"/>
  <c r="B10" i="20"/>
  <c r="C10" i="20" s="1"/>
  <c r="B9" i="20"/>
  <c r="C9" i="20" s="1"/>
  <c r="B8" i="20"/>
  <c r="B7" i="20"/>
  <c r="B6" i="20"/>
  <c r="B5" i="20"/>
  <c r="B4" i="20"/>
  <c r="B3" i="20"/>
  <c r="C3" i="20"/>
  <c r="C2" i="20"/>
  <c r="B2" i="20"/>
  <c r="B8" i="1"/>
  <c r="B14" i="1" s="1"/>
  <c r="B11" i="1"/>
  <c r="B17" i="1" s="1"/>
  <c r="B9" i="1"/>
  <c r="B15" i="1" s="1"/>
  <c r="B21" i="1" s="1"/>
  <c r="B27" i="1" s="1"/>
  <c r="B10" i="1"/>
  <c r="B16" i="1" s="1"/>
  <c r="B12" i="1"/>
  <c r="B18" i="1" s="1"/>
  <c r="B24" i="1" s="1"/>
  <c r="B30" i="1" s="1"/>
  <c r="B13" i="1"/>
  <c r="B19" i="1" s="1"/>
  <c r="B33" i="1" l="1"/>
  <c r="B36" i="1"/>
  <c r="B25" i="1"/>
  <c r="B20" i="1"/>
  <c r="B22" i="1"/>
  <c r="B23" i="1"/>
  <c r="B28" i="1" l="1"/>
  <c r="B29" i="1"/>
  <c r="B26" i="1"/>
  <c r="B42" i="1"/>
  <c r="B31" i="1"/>
  <c r="B39" i="1"/>
  <c r="B37" i="1" l="1"/>
  <c r="B32" i="1"/>
  <c r="B35" i="1"/>
  <c r="B45" i="1"/>
  <c r="B34" i="1"/>
  <c r="B48" i="1"/>
  <c r="B54" i="1" l="1"/>
  <c r="B51" i="1"/>
  <c r="B41" i="1"/>
  <c r="B43" i="1"/>
  <c r="B40" i="1"/>
  <c r="B38" i="1"/>
  <c r="B46" i="1" l="1"/>
  <c r="B44" i="1"/>
  <c r="B49" i="1"/>
  <c r="B47" i="1"/>
  <c r="B57" i="1"/>
  <c r="B60" i="1"/>
  <c r="B63" i="1" l="1"/>
  <c r="B50" i="1"/>
  <c r="B66" i="1"/>
  <c r="B55" i="1"/>
  <c r="B53" i="1"/>
  <c r="B52" i="1"/>
  <c r="B56" i="1" l="1"/>
  <c r="B59" i="1"/>
  <c r="B72" i="1"/>
  <c r="B58" i="1"/>
  <c r="B61" i="1"/>
  <c r="B69" i="1"/>
  <c r="B67" i="1" l="1"/>
  <c r="B75" i="1"/>
  <c r="B64" i="1"/>
  <c r="B78" i="1"/>
  <c r="B62" i="1"/>
  <c r="B65" i="1"/>
  <c r="B84" i="1" l="1"/>
  <c r="B81" i="1"/>
  <c r="B71" i="1"/>
  <c r="B68" i="1"/>
  <c r="B70" i="1"/>
  <c r="B73" i="1"/>
  <c r="B76" i="1" l="1"/>
  <c r="B74" i="1"/>
  <c r="B87" i="1"/>
  <c r="B79" i="1"/>
  <c r="B77" i="1"/>
  <c r="B90" i="1"/>
  <c r="B80" i="1" l="1"/>
  <c r="B96" i="1"/>
  <c r="B85" i="1"/>
  <c r="B93" i="1"/>
  <c r="B82" i="1"/>
  <c r="B83" i="1"/>
  <c r="B91" i="1" l="1"/>
  <c r="B89" i="1"/>
  <c r="B88" i="1"/>
  <c r="B99" i="1"/>
  <c r="B102" i="1"/>
  <c r="B86" i="1"/>
  <c r="B108" i="1" l="1"/>
  <c r="B92" i="1"/>
  <c r="B105" i="1"/>
  <c r="B94" i="1"/>
  <c r="B95" i="1"/>
  <c r="B97" i="1"/>
  <c r="B101" i="1" l="1"/>
  <c r="B111" i="1"/>
  <c r="B98" i="1"/>
  <c r="B103" i="1"/>
  <c r="B114" i="1"/>
  <c r="B100" i="1"/>
  <c r="B120" i="1" l="1"/>
  <c r="B106" i="1"/>
  <c r="B109" i="1"/>
  <c r="B104" i="1"/>
  <c r="B117" i="1"/>
  <c r="B107" i="1"/>
  <c r="B123" i="1" l="1"/>
  <c r="B113" i="1"/>
  <c r="B110" i="1"/>
  <c r="B115" i="1"/>
  <c r="B112" i="1"/>
  <c r="B126" i="1"/>
  <c r="B132" i="1" l="1"/>
  <c r="B118" i="1"/>
  <c r="B116" i="1"/>
  <c r="B119" i="1"/>
  <c r="B121" i="1"/>
  <c r="B129" i="1"/>
  <c r="B125" i="1" l="1"/>
  <c r="B124" i="1"/>
  <c r="B135" i="1"/>
  <c r="B127" i="1"/>
  <c r="B122" i="1"/>
  <c r="B138" i="1"/>
  <c r="B128" i="1" l="1"/>
  <c r="B133" i="1"/>
  <c r="B144" i="1"/>
  <c r="B141" i="1"/>
  <c r="B130" i="1"/>
  <c r="B131" i="1"/>
  <c r="B136" i="1" l="1"/>
  <c r="B137" i="1"/>
  <c r="B150" i="1"/>
  <c r="B139" i="1"/>
  <c r="B147" i="1"/>
  <c r="B134" i="1"/>
  <c r="B143" i="1" l="1"/>
  <c r="B153" i="1"/>
  <c r="B140" i="1"/>
  <c r="B145" i="1"/>
  <c r="B156" i="1"/>
  <c r="B142" i="1"/>
  <c r="B148" i="1" l="1"/>
  <c r="B162" i="1"/>
  <c r="B151" i="1"/>
  <c r="B159" i="1"/>
  <c r="B146" i="1"/>
  <c r="B149" i="1"/>
  <c r="B152" i="1" l="1"/>
  <c r="B165" i="1"/>
  <c r="B155" i="1"/>
  <c r="B168" i="1"/>
  <c r="B157" i="1"/>
  <c r="B154" i="1"/>
  <c r="B163" i="1" l="1"/>
  <c r="B160" i="1"/>
  <c r="B161" i="1"/>
  <c r="B171" i="1"/>
  <c r="B174" i="1"/>
  <c r="B158" i="1"/>
  <c r="B164" i="1" l="1"/>
  <c r="B180" i="1"/>
  <c r="B177" i="1"/>
  <c r="B167" i="1"/>
  <c r="B166" i="1"/>
  <c r="B169" i="1"/>
  <c r="B173" i="1" l="1"/>
  <c r="B175" i="1"/>
  <c r="B172" i="1"/>
  <c r="B170" i="1"/>
  <c r="B181" i="1" l="1"/>
  <c r="B176" i="1"/>
  <c r="B178" i="1"/>
  <c r="B179" i="1"/>
</calcChain>
</file>

<file path=xl/sharedStrings.xml><?xml version="1.0" encoding="utf-8"?>
<sst xmlns="http://schemas.openxmlformats.org/spreadsheetml/2006/main" count="11620" uniqueCount="383">
  <si>
    <t>Sub</t>
  </si>
  <si>
    <t>a</t>
  </si>
  <si>
    <t>b</t>
  </si>
  <si>
    <t>c</t>
  </si>
  <si>
    <t>d</t>
  </si>
  <si>
    <t>e</t>
  </si>
  <si>
    <t>f</t>
  </si>
  <si>
    <t>Analysis</t>
  </si>
  <si>
    <t>Label</t>
  </si>
  <si>
    <t>Value [°C]</t>
  </si>
  <si>
    <t>Min</t>
  </si>
  <si>
    <t>Max</t>
  </si>
  <si>
    <t>Max - Min</t>
  </si>
  <si>
    <t>Avg</t>
  </si>
  <si>
    <t>Stdev</t>
  </si>
  <si>
    <t>Result</t>
  </si>
  <si>
    <t>Expression</t>
  </si>
  <si>
    <t>Image</t>
  </si>
  <si>
    <t>AR01</t>
  </si>
  <si>
    <t>Position</t>
  </si>
  <si>
    <t>Pos X1</t>
  </si>
  <si>
    <t>Pos Y1</t>
  </si>
  <si>
    <t>Pos X2</t>
  </si>
  <si>
    <t>Pos Y2</t>
  </si>
  <si>
    <t>Object Parameters</t>
  </si>
  <si>
    <t>Emis.</t>
  </si>
  <si>
    <t>Distance</t>
  </si>
  <si>
    <t>Refl. Temp.</t>
  </si>
  <si>
    <t>Atm. Temp.</t>
  </si>
  <si>
    <t>Atm. Trans.</t>
  </si>
  <si>
    <t>Hum.</t>
  </si>
  <si>
    <t>Ext. Opt. Temp.</t>
  </si>
  <si>
    <t>Ext. Opt. Trans.</t>
  </si>
  <si>
    <t>Refer. Temp.</t>
  </si>
  <si>
    <t>2.0 m</t>
  </si>
  <si>
    <t>Name</t>
  </si>
  <si>
    <t>Value</t>
  </si>
  <si>
    <t>Date</t>
  </si>
  <si>
    <t>Time</t>
  </si>
  <si>
    <t>File name</t>
  </si>
  <si>
    <t>Sub1_a.img</t>
  </si>
  <si>
    <t>Title</t>
  </si>
  <si>
    <t>Type</t>
  </si>
  <si>
    <t>ThermoVision 320 NTS</t>
  </si>
  <si>
    <t>Serial number</t>
  </si>
  <si>
    <t>Lens</t>
  </si>
  <si>
    <t>Filter</t>
  </si>
  <si>
    <t>NOF</t>
  </si>
  <si>
    <t>Text comment</t>
  </si>
  <si>
    <t>Live</t>
  </si>
  <si>
    <t>Width</t>
  </si>
  <si>
    <t>Height</t>
  </si>
  <si>
    <t>Sub1_b.img</t>
  </si>
  <si>
    <t>Sub1_c.img</t>
  </si>
  <si>
    <t>Sub1_d.img</t>
  </si>
  <si>
    <t>Sub1_e.img</t>
  </si>
  <si>
    <t>Sub1_f.img</t>
  </si>
  <si>
    <t>Sub2_a.img</t>
  </si>
  <si>
    <t>Sub2_b.img</t>
  </si>
  <si>
    <t>Sub2_c.img</t>
  </si>
  <si>
    <t>Sub2_d.img</t>
  </si>
  <si>
    <t>Sub2_e.img</t>
  </si>
  <si>
    <t>Sub2_f.img</t>
  </si>
  <si>
    <t>Sub3_a.img</t>
  </si>
  <si>
    <t>Sub3_b.img</t>
  </si>
  <si>
    <t>Sub3_c.img</t>
  </si>
  <si>
    <t>Sub3_d.img</t>
  </si>
  <si>
    <t>Sub3_e.img</t>
  </si>
  <si>
    <t>Sub3_f.img</t>
  </si>
  <si>
    <t>Sub4_a.img</t>
  </si>
  <si>
    <t>Sub4_b.img</t>
  </si>
  <si>
    <t>Sub4_c.img</t>
  </si>
  <si>
    <t>Sub4_d.img</t>
  </si>
  <si>
    <t>Sub4_e.img</t>
  </si>
  <si>
    <t>Sub4_f.img</t>
  </si>
  <si>
    <t>Subject</t>
  </si>
  <si>
    <t>Scenario</t>
  </si>
  <si>
    <t>Two</t>
  </si>
  <si>
    <t>sub1PT</t>
  </si>
  <si>
    <t>PT</t>
  </si>
  <si>
    <t>sub1CS</t>
  </si>
  <si>
    <t>CS</t>
  </si>
  <si>
    <t>sub1MI</t>
  </si>
  <si>
    <t>MI</t>
  </si>
  <si>
    <t>sub2CS</t>
  </si>
  <si>
    <t>sub2MI</t>
  </si>
  <si>
    <t>sub2PT</t>
  </si>
  <si>
    <t>sub3MI</t>
  </si>
  <si>
    <t>sub3CS</t>
  </si>
  <si>
    <t>sub3PT</t>
  </si>
  <si>
    <t>sub4CS</t>
  </si>
  <si>
    <t>sub4PT</t>
  </si>
  <si>
    <t>sub4MI</t>
  </si>
  <si>
    <t>sub5MI</t>
  </si>
  <si>
    <t>sub5CS</t>
  </si>
  <si>
    <t>sub5PT</t>
  </si>
  <si>
    <t>sub6MI</t>
  </si>
  <si>
    <t>sub6PT</t>
  </si>
  <si>
    <t>sub6CS</t>
  </si>
  <si>
    <t>sub7CS</t>
  </si>
  <si>
    <t>sub7MI</t>
  </si>
  <si>
    <t>sub7PT</t>
  </si>
  <si>
    <t>sub8MI</t>
  </si>
  <si>
    <t>sub8CS</t>
  </si>
  <si>
    <t>sub8PT</t>
  </si>
  <si>
    <t>sub9PT</t>
  </si>
  <si>
    <t>sub9MI</t>
  </si>
  <si>
    <t>sub9CS</t>
  </si>
  <si>
    <t>sub10CS</t>
  </si>
  <si>
    <t>sub10MI</t>
  </si>
  <si>
    <t>sub10PT</t>
  </si>
  <si>
    <t>sub11MI</t>
  </si>
  <si>
    <t>sub11CS</t>
  </si>
  <si>
    <t>sub11PT</t>
  </si>
  <si>
    <t>sub12PT</t>
  </si>
  <si>
    <t>sub12MI</t>
  </si>
  <si>
    <t>sub12CS</t>
  </si>
  <si>
    <t>sub13CS</t>
  </si>
  <si>
    <t>sub13MI</t>
  </si>
  <si>
    <t>sub13PT</t>
  </si>
  <si>
    <t>sub14PT</t>
  </si>
  <si>
    <t>sub14MI</t>
  </si>
  <si>
    <t>sub14CS</t>
  </si>
  <si>
    <t>sub15MI</t>
  </si>
  <si>
    <t>sub15PT</t>
  </si>
  <si>
    <t>sub15CS</t>
  </si>
  <si>
    <t>sub16MI</t>
  </si>
  <si>
    <t>sub16CS</t>
  </si>
  <si>
    <t>sub16PT</t>
  </si>
  <si>
    <t>sub17MI</t>
  </si>
  <si>
    <t>sub17CS</t>
  </si>
  <si>
    <t>sub17PT</t>
  </si>
  <si>
    <t>sub18CS</t>
  </si>
  <si>
    <t>sub18PT</t>
  </si>
  <si>
    <t>sub18MI</t>
  </si>
  <si>
    <t>sub19CS</t>
  </si>
  <si>
    <t>sub19MI</t>
  </si>
  <si>
    <t>sub19PT</t>
  </si>
  <si>
    <t>sub20MI</t>
  </si>
  <si>
    <t>sub20CS</t>
  </si>
  <si>
    <t>sub20PT</t>
  </si>
  <si>
    <t>sub21PT</t>
  </si>
  <si>
    <t>sub21MI</t>
  </si>
  <si>
    <t>sub21CS</t>
  </si>
  <si>
    <t>sub22CS</t>
  </si>
  <si>
    <t>sub22PT</t>
  </si>
  <si>
    <t>sub22MI</t>
  </si>
  <si>
    <t>sub23MI</t>
  </si>
  <si>
    <t>sub23PT</t>
  </si>
  <si>
    <t>sub23CS</t>
  </si>
  <si>
    <t>sub24CS</t>
  </si>
  <si>
    <t>sub24PT</t>
  </si>
  <si>
    <t>sub24MI</t>
  </si>
  <si>
    <t>sub25PT</t>
  </si>
  <si>
    <t>sub25CS</t>
  </si>
  <si>
    <t>sub25MI</t>
  </si>
  <si>
    <t>sub26PT</t>
  </si>
  <si>
    <t>sub26MI</t>
  </si>
  <si>
    <t>sub26CS</t>
  </si>
  <si>
    <t>sub27MI</t>
  </si>
  <si>
    <t>sub27CS</t>
  </si>
  <si>
    <t>sub27PT</t>
  </si>
  <si>
    <t>sub28PT</t>
  </si>
  <si>
    <t>sub28MI</t>
  </si>
  <si>
    <t>sub28CS</t>
  </si>
  <si>
    <t>sub29MI</t>
  </si>
  <si>
    <t>sub29PT</t>
  </si>
  <si>
    <t>sub29CS</t>
  </si>
  <si>
    <t>sub30PT</t>
  </si>
  <si>
    <t>sub30MI</t>
  </si>
  <si>
    <t>sub30CS</t>
  </si>
  <si>
    <t>-</t>
  </si>
  <si>
    <t>Sub5_a.img</t>
  </si>
  <si>
    <t>Sub5_b.img</t>
  </si>
  <si>
    <t>Sub5_c.img</t>
  </si>
  <si>
    <t>Sub5_d.img</t>
  </si>
  <si>
    <t>Sub5_e.img</t>
  </si>
  <si>
    <t>Sub5_f.img</t>
  </si>
  <si>
    <t>Sub6_a.img</t>
  </si>
  <si>
    <t>Sub6_b.img</t>
  </si>
  <si>
    <t>Sub6_c.img</t>
  </si>
  <si>
    <t>Sub6_d.img</t>
  </si>
  <si>
    <t>Sub6_e.img</t>
  </si>
  <si>
    <t>Sub6_f.img</t>
  </si>
  <si>
    <t>Sub7_a.img</t>
  </si>
  <si>
    <t>Sub7_b.img</t>
  </si>
  <si>
    <t>Sub7_c.img</t>
  </si>
  <si>
    <t>Sub7_d.img</t>
  </si>
  <si>
    <t>Sub7_e.img</t>
  </si>
  <si>
    <t>Sub7_f.img</t>
  </si>
  <si>
    <t>Sub8_a.img</t>
  </si>
  <si>
    <t>Sub8_b.img</t>
  </si>
  <si>
    <t>Sub8_c.img</t>
  </si>
  <si>
    <t>Sub8_d.img</t>
  </si>
  <si>
    <t>Sub8_e.img</t>
  </si>
  <si>
    <t>Sub8_f.img</t>
  </si>
  <si>
    <t>Sub9_a.img</t>
  </si>
  <si>
    <t>Sub9_b.img</t>
  </si>
  <si>
    <t>Sub9_c.img</t>
  </si>
  <si>
    <t>Sub9_d.img</t>
  </si>
  <si>
    <t>Sub9_e.img</t>
  </si>
  <si>
    <t>Sub9_f.img</t>
  </si>
  <si>
    <t>Sub10_a.img</t>
  </si>
  <si>
    <t>Sub10_b.img</t>
  </si>
  <si>
    <t>Sub10_c.img</t>
  </si>
  <si>
    <t>Sub10_d.img</t>
  </si>
  <si>
    <t>Sub10_e.img</t>
  </si>
  <si>
    <t>Sub10_f.img</t>
  </si>
  <si>
    <t>Sub11_a.img</t>
  </si>
  <si>
    <t>Sub11_b.img</t>
  </si>
  <si>
    <t>Sub11_c.img</t>
  </si>
  <si>
    <t>Sub11_d.img</t>
  </si>
  <si>
    <t>Sub11_e.img</t>
  </si>
  <si>
    <t>Sub11_f.img</t>
  </si>
  <si>
    <t>Sub12_a.img</t>
  </si>
  <si>
    <t>Sub12_b.img</t>
  </si>
  <si>
    <t>Sub12_c.img</t>
  </si>
  <si>
    <t>Sub12_d.img</t>
  </si>
  <si>
    <t>Sub12_e.img</t>
  </si>
  <si>
    <t>Sub12_f.img</t>
  </si>
  <si>
    <t>Sub13_a.img</t>
  </si>
  <si>
    <t>Sub13_b.img</t>
  </si>
  <si>
    <t>Sub13_c.img</t>
  </si>
  <si>
    <t>Sub13_d.img</t>
  </si>
  <si>
    <t>Sub13_e.img</t>
  </si>
  <si>
    <t>Sub13_f.img</t>
  </si>
  <si>
    <t>Sub14_a.img</t>
  </si>
  <si>
    <t>Sub14_b.img</t>
  </si>
  <si>
    <t>Sub14_c.img</t>
  </si>
  <si>
    <t>Sub14_d.img</t>
  </si>
  <si>
    <t>Sub14_e.img</t>
  </si>
  <si>
    <t>Sub14_f.img</t>
  </si>
  <si>
    <t>Sub15_a.img</t>
  </si>
  <si>
    <t>Sub15_b.img</t>
  </si>
  <si>
    <t>Sub15_c.img</t>
  </si>
  <si>
    <t>Sub15_d.img</t>
  </si>
  <si>
    <t>Sub15_e.img</t>
  </si>
  <si>
    <t>Sub15_f.img</t>
  </si>
  <si>
    <t>Sub16_a.img</t>
  </si>
  <si>
    <t>Sub16_b.img</t>
  </si>
  <si>
    <t>Sub16_c.img</t>
  </si>
  <si>
    <t>Sub16_d.img</t>
  </si>
  <si>
    <t>Sub16_e.img</t>
  </si>
  <si>
    <t>Sub16_f.img</t>
  </si>
  <si>
    <t>Sub17_a.img</t>
  </si>
  <si>
    <t>Sub17_b.img</t>
  </si>
  <si>
    <t>Sub17_c.img</t>
  </si>
  <si>
    <t>Sub17_d.img</t>
  </si>
  <si>
    <t>Sub17_e.img</t>
  </si>
  <si>
    <t>Sub17_f.img</t>
  </si>
  <si>
    <t>Sub18_a.img</t>
  </si>
  <si>
    <t>Sub18_b.img</t>
  </si>
  <si>
    <t>Sub18_c.img</t>
  </si>
  <si>
    <t>Sub18_d.img</t>
  </si>
  <si>
    <t>Sub18_e.img</t>
  </si>
  <si>
    <t>Sub18_f.img</t>
  </si>
  <si>
    <t>Sub19_a.img</t>
  </si>
  <si>
    <t>Sub19_b.img</t>
  </si>
  <si>
    <t>Sub19_d.img</t>
  </si>
  <si>
    <t>Sub19_e.img</t>
  </si>
  <si>
    <t>Sub19_f.img</t>
  </si>
  <si>
    <t>Sub19_g.img</t>
  </si>
  <si>
    <t>Sub20_a.img</t>
  </si>
  <si>
    <t>Sub20_b.img</t>
  </si>
  <si>
    <t>Sub20_c.img</t>
  </si>
  <si>
    <t>Sub20_d.img</t>
  </si>
  <si>
    <t>Sub20_e.img</t>
  </si>
  <si>
    <t>Sub20_f.img</t>
  </si>
  <si>
    <t>Sub21_a.img</t>
  </si>
  <si>
    <t>Sub21_b.img</t>
  </si>
  <si>
    <t>Sub21_c.img</t>
  </si>
  <si>
    <t>Sub21_d.img</t>
  </si>
  <si>
    <t>Sub21_e.img</t>
  </si>
  <si>
    <t>Sub21_f.img</t>
  </si>
  <si>
    <t>Sub22_a.img</t>
  </si>
  <si>
    <t>Sub22_b.img</t>
  </si>
  <si>
    <t>Sub22_c.img</t>
  </si>
  <si>
    <t>Sub22_d.img</t>
  </si>
  <si>
    <t>Sub22_e.img</t>
  </si>
  <si>
    <t>Sub22_f.img</t>
  </si>
  <si>
    <t>Sub23_a.img</t>
  </si>
  <si>
    <t>Sub23_b.img</t>
  </si>
  <si>
    <t>Sub23_c.img</t>
  </si>
  <si>
    <t>Sub23_d.img</t>
  </si>
  <si>
    <t>Sub23_e.img</t>
  </si>
  <si>
    <t>Sub23_f.img</t>
  </si>
  <si>
    <t>Sub24_a.img</t>
  </si>
  <si>
    <t>Sub24_b.img</t>
  </si>
  <si>
    <t>Sub24_c.img</t>
  </si>
  <si>
    <t>Sub24_d.img</t>
  </si>
  <si>
    <t>Sub24_e.img</t>
  </si>
  <si>
    <t>Sub24_f.img</t>
  </si>
  <si>
    <t>Sub_a.img</t>
  </si>
  <si>
    <t>Sub_b.img</t>
  </si>
  <si>
    <t>Sub_c.img</t>
  </si>
  <si>
    <t>Sub_d.img</t>
  </si>
  <si>
    <t>Sub_e.img</t>
  </si>
  <si>
    <t>Sub_f.img</t>
  </si>
  <si>
    <t>Sub26_a.img</t>
  </si>
  <si>
    <t>Sub26_b.img</t>
  </si>
  <si>
    <t>Sub26_c.img</t>
  </si>
  <si>
    <t>Sub26_d.img</t>
  </si>
  <si>
    <t>Sub26_e.img</t>
  </si>
  <si>
    <t>Sub26_f.img</t>
  </si>
  <si>
    <t>Sub27_a.img</t>
  </si>
  <si>
    <t>Sub27_b.img</t>
  </si>
  <si>
    <t>Sub27_c.img</t>
  </si>
  <si>
    <t>Sub27_d.img</t>
  </si>
  <si>
    <t>Sub27_e.img</t>
  </si>
  <si>
    <t>Sub27_f.img</t>
  </si>
  <si>
    <t>Sub28_a.img</t>
  </si>
  <si>
    <t>Sub28_b.img</t>
  </si>
  <si>
    <t>Sub28_c.img</t>
  </si>
  <si>
    <t>Sub28_d.img</t>
  </si>
  <si>
    <t>Sub28_e.img</t>
  </si>
  <si>
    <t>Sub28_f.img</t>
  </si>
  <si>
    <t>Sub29_a.img</t>
  </si>
  <si>
    <t>Sub29_b.img</t>
  </si>
  <si>
    <t>Sub29_c.img</t>
  </si>
  <si>
    <t>Sub29_d.img</t>
  </si>
  <si>
    <t>Sub30_a.img</t>
  </si>
  <si>
    <t>Sub30_b.img</t>
  </si>
  <si>
    <t>Sub30_c.img</t>
  </si>
  <si>
    <t>Sub30_d.img</t>
  </si>
  <si>
    <t>Sub30_e.img</t>
  </si>
  <si>
    <t>Sub30_f.img</t>
  </si>
  <si>
    <t>Sub1</t>
  </si>
  <si>
    <t>Sub2</t>
  </si>
  <si>
    <t>Sub3</t>
  </si>
  <si>
    <t>Sub4</t>
  </si>
  <si>
    <t>Sub5</t>
  </si>
  <si>
    <t>Sub6</t>
  </si>
  <si>
    <t>Sub7</t>
  </si>
  <si>
    <t>Sub8</t>
  </si>
  <si>
    <t>Sub9</t>
  </si>
  <si>
    <t>Sub10</t>
  </si>
  <si>
    <t>Sub11</t>
  </si>
  <si>
    <t>Sub12</t>
  </si>
  <si>
    <t>Sub13</t>
  </si>
  <si>
    <t>Sub14</t>
  </si>
  <si>
    <t>Sub15</t>
  </si>
  <si>
    <t>Sub16</t>
  </si>
  <si>
    <t>Sub17</t>
  </si>
  <si>
    <t>Sub18</t>
  </si>
  <si>
    <t>Sub19</t>
  </si>
  <si>
    <t>Sub20</t>
  </si>
  <si>
    <t>Sub21</t>
  </si>
  <si>
    <t>Sub22</t>
  </si>
  <si>
    <t>Sub23</t>
  </si>
  <si>
    <t>Sub24</t>
  </si>
  <si>
    <t>Sub25</t>
  </si>
  <si>
    <t>Sub26</t>
  </si>
  <si>
    <t>Sub27</t>
  </si>
  <si>
    <t>Sub28</t>
  </si>
  <si>
    <t>Sub29</t>
  </si>
  <si>
    <t>Sub30</t>
  </si>
  <si>
    <t>Diff(base&amp;Value)</t>
  </si>
  <si>
    <t>sub</t>
  </si>
  <si>
    <t>base</t>
  </si>
  <si>
    <t>Scnerio</t>
  </si>
  <si>
    <t>no</t>
  </si>
  <si>
    <t>Anova: Single Factor</t>
  </si>
  <si>
    <t>SUMMARY</t>
  </si>
  <si>
    <t>Groups</t>
  </si>
  <si>
    <t>Count</t>
  </si>
  <si>
    <t>Sum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</si>
  <si>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</si>
  <si>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</si>
  <si>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</si>
  <si>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</si>
  <si>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</si>
  <si>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</si>
  <si>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</si>
  <si>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</si>
  <si>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</si>
  <si>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</si>
  <si>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</si>
  <si>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</si>
  <si>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</si>
  <si>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Sub29_e.img</t>
  </si>
  <si>
    <t>Sub29_f.img</t>
  </si>
  <si>
    <t>DL</t>
  </si>
  <si>
    <t>CBMS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</si>
</sst>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i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9" fontId="0" fillId="0" borderId="0" xfId="0" applyNumberFormat="1"/>
    <xf numFmtId="14" fontId="0" fillId="0" borderId="0" xfId="0" applyNumberFormat="1"/>
    <xf numFmtId="19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0" fillId="0" borderId="1" xfId="0" applyFill="1" applyBorder="1" applyAlignment="1"/>
    <xf numFmtId="0" fontId="2" fillId="0" borderId="2" xfId="0" applyFont="1" applyFill="1" applyBorder="1" applyAlignment="1">
      <alignment horizontal="center"/>
    </xf>
    <xf numFmtId="0" fontId="3" fillId="0" borderId="0" xfId="1"/>
    <xf numFmtId="9" fontId="3" fillId="0" borderId="0" xfId="1" applyNumberFormat="1"/>
    <xf numFmtId="14" fontId="3" fillId="0" borderId="0" xfId="1" applyNumberFormat="1"/>
    <xf numFmtId="19" fontId="3" fillId="0" borderId="0" xfId="1" applyNumberFormat="1"/>
    <xf numFmtId="0" fontId="3" fillId="0" borderId="0" xfId="0" applyFont="1" applyAlignment="1">
      <alignment horizontal="center"/>
    </xf>
    <xf numFmtId="0" fontId="3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Elevated</a:t>
            </a:r>
            <a:r>
              <a:rPr lang="en-US" baseline="0"/>
              <a:t> Muscle Temperature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Summary!$T$4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cat>
            <c:strRef>
              <c:f>Summary!$Q$5:$Q$7</c:f>
              <c:strCache>
                <c:ptCount val="3"/>
                <c:pt idx="0">
                  <c:v>DL</c:v>
                </c:pt>
                <c:pt idx="1">
                  <c:v>MI</c:v>
                </c:pt>
                <c:pt idx="2">
                  <c:v>CBMS</c:v>
                </c:pt>
              </c:strCache>
            </c:strRef>
          </c:cat>
          <c:val>
            <c:numRef>
              <c:f>Summary!$T$5:$T$7</c:f>
              <c:numCache>
                <c:formatCode>General</c:formatCode>
                <c:ptCount val="3"/>
                <c:pt idx="0">
                  <c:v>0.8533333333333335</c:v>
                </c:pt>
                <c:pt idx="1">
                  <c:v>0.50333333333333319</c:v>
                </c:pt>
                <c:pt idx="2">
                  <c:v>0.22333333333333352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01150848"/>
        <c:axId val="1101156736"/>
      </c:barChart>
      <c:catAx>
        <c:axId val="1101150848"/>
        <c:scaling>
          <c:orientation val="minMax"/>
        </c:scaling>
        <c:delete val="0"/>
        <c:axPos val="b"/>
        <c:majorTickMark val="none"/>
        <c:minorTickMark val="none"/>
        <c:tickLblPos val="nextTo"/>
        <c:crossAx val="1101156736"/>
        <c:crosses val="autoZero"/>
        <c:auto val="1"/>
        <c:lblAlgn val="ctr"/>
        <c:lblOffset val="100"/>
        <c:noMultiLvlLbl val="0"/>
      </c:catAx>
      <c:valAx>
        <c:axId val="11011567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 Temperature (°C)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101150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18</xdr:row>
      <xdr:rowOff>118110</xdr:rowOff>
    </xdr:from>
    <xdr:to>
      <xdr:col>23</xdr:col>
      <xdr:colOff>304800</xdr:colOff>
      <xdr:row>35</xdr:row>
      <xdr:rowOff>11430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W181"/>
  <sheetViews>
    <sheetView tabSelected="1" topLeftCell="G1" zoomScaleNormal="100" workbookViewId="0">
      <selection activeCell="K13" sqref="K13"/>
    </sheetView>
  </sheetViews>
  <sheetFormatPr defaultRowHeight="13.2" x14ac:dyDescent="0.25"/>
  <cols>
    <col min="2" max="2" width="3" bestFit="1" customWidth="1"/>
    <col min="5" max="5" width="7.33203125" bestFit="1" customWidth="1"/>
    <col min="6" max="6" width="5.109375" bestFit="1" customWidth="1"/>
    <col min="11" max="11" width="15" bestFit="1" customWidth="1"/>
    <col min="17" max="17" width="18.109375" bestFit="1" customWidth="1"/>
  </cols>
  <sheetData>
    <row r="1" spans="1:23" x14ac:dyDescent="0.25">
      <c r="A1" t="s">
        <v>0</v>
      </c>
      <c r="B1" t="s">
        <v>360</v>
      </c>
      <c r="C1" t="s">
        <v>357</v>
      </c>
      <c r="D1" t="s">
        <v>358</v>
      </c>
      <c r="E1" t="s">
        <v>359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  <c r="K1" t="s">
        <v>356</v>
      </c>
      <c r="M1" s="12" t="s">
        <v>381</v>
      </c>
      <c r="N1" s="4" t="s">
        <v>83</v>
      </c>
      <c r="O1" s="12" t="s">
        <v>382</v>
      </c>
      <c r="Q1" t="s">
        <v>361</v>
      </c>
    </row>
    <row r="2" spans="1:23" x14ac:dyDescent="0.25">
      <c r="A2" t="s">
        <v>0</v>
      </c>
      <c r="B2">
        <v>1</v>
      </c>
      <c r="C2" t="s">
        <v>326</v>
      </c>
      <c r="D2" t="s">
        <v>1</v>
      </c>
      <c r="E2" t="s">
        <v>79</v>
      </c>
      <c r="F2">
        <v>28</v>
      </c>
      <c r="G2">
        <v>33.799999999999997</v>
      </c>
      <c r="H2">
        <v>5.9</v>
      </c>
      <c r="I2">
        <v>32</v>
      </c>
      <c r="J2">
        <v>1.1000000000000001</v>
      </c>
      <c r="K2" t="s">
        <v>171</v>
      </c>
      <c r="L2" t="s">
        <v>326</v>
      </c>
      <c r="M2">
        <v>0.29999999999999716</v>
      </c>
      <c r="N2">
        <v>0.19999999999999929</v>
      </c>
      <c r="O2">
        <v>0.19999999999999929</v>
      </c>
    </row>
    <row r="3" spans="1:23" ht="13.8" thickBot="1" x14ac:dyDescent="0.3">
      <c r="A3" t="s">
        <v>0</v>
      </c>
      <c r="B3">
        <v>1</v>
      </c>
      <c r="C3" t="s">
        <v>326</v>
      </c>
      <c r="D3" t="s">
        <v>2</v>
      </c>
      <c r="E3" t="s">
        <v>79</v>
      </c>
      <c r="F3">
        <v>28.5</v>
      </c>
      <c r="G3">
        <v>33.799999999999997</v>
      </c>
      <c r="H3">
        <v>5.3</v>
      </c>
      <c r="I3">
        <v>32.299999999999997</v>
      </c>
      <c r="J3">
        <v>0.8</v>
      </c>
      <c r="K3">
        <f>I3-I2</f>
        <v>0.29999999999999716</v>
      </c>
      <c r="L3" t="s">
        <v>327</v>
      </c>
      <c r="M3">
        <v>1</v>
      </c>
      <c r="N3">
        <v>0.60000000000000142</v>
      </c>
      <c r="O3">
        <v>0.39999999999999858</v>
      </c>
      <c r="Q3" t="s">
        <v>362</v>
      </c>
    </row>
    <row r="4" spans="1:23" x14ac:dyDescent="0.25">
      <c r="A4" t="s">
        <v>0</v>
      </c>
      <c r="B4">
        <v>1</v>
      </c>
      <c r="C4" t="s">
        <v>326</v>
      </c>
      <c r="D4" t="s">
        <v>3</v>
      </c>
      <c r="E4" t="s">
        <v>81</v>
      </c>
      <c r="F4">
        <v>25.7</v>
      </c>
      <c r="G4">
        <v>33.200000000000003</v>
      </c>
      <c r="H4">
        <v>7.5</v>
      </c>
      <c r="I4">
        <v>31.3</v>
      </c>
      <c r="J4">
        <v>1.2</v>
      </c>
      <c r="K4" t="s">
        <v>171</v>
      </c>
      <c r="L4" t="s">
        <v>328</v>
      </c>
      <c r="M4">
        <v>1.1000000000000014</v>
      </c>
      <c r="N4">
        <v>0.5</v>
      </c>
      <c r="O4">
        <v>0.29999999999999716</v>
      </c>
      <c r="Q4" s="7" t="s">
        <v>363</v>
      </c>
      <c r="R4" s="7" t="s">
        <v>364</v>
      </c>
      <c r="S4" s="7" t="s">
        <v>365</v>
      </c>
      <c r="T4" s="7" t="s">
        <v>366</v>
      </c>
      <c r="U4" s="7" t="s">
        <v>367</v>
      </c>
    </row>
    <row r="5" spans="1:23" x14ac:dyDescent="0.25">
      <c r="A5" t="s">
        <v>0</v>
      </c>
      <c r="B5">
        <v>1</v>
      </c>
      <c r="C5" t="s">
        <v>326</v>
      </c>
      <c r="D5" t="s">
        <v>4</v>
      </c>
      <c r="E5" t="s">
        <v>81</v>
      </c>
      <c r="F5">
        <v>27.3</v>
      </c>
      <c r="G5">
        <v>33.200000000000003</v>
      </c>
      <c r="H5">
        <v>5.9</v>
      </c>
      <c r="I5">
        <v>31.5</v>
      </c>
      <c r="J5">
        <v>1.3</v>
      </c>
      <c r="K5">
        <f>I5-I4</f>
        <v>0.19999999999999929</v>
      </c>
      <c r="L5" t="s">
        <v>329</v>
      </c>
      <c r="M5">
        <v>1.1000000000000014</v>
      </c>
      <c r="N5">
        <v>0.69999999999999929</v>
      </c>
      <c r="O5">
        <v>0.60000000000000142</v>
      </c>
      <c r="Q5" s="5" t="s">
        <v>381</v>
      </c>
      <c r="R5" s="5">
        <v>30</v>
      </c>
      <c r="S5" s="5">
        <v>25.600000000000005</v>
      </c>
      <c r="T5" s="5">
        <v>0.8533333333333335</v>
      </c>
      <c r="U5" s="5">
        <v>0.13429885057471311</v>
      </c>
    </row>
    <row r="6" spans="1:23" x14ac:dyDescent="0.25">
      <c r="A6" t="s">
        <v>0</v>
      </c>
      <c r="B6">
        <v>1</v>
      </c>
      <c r="C6" t="s">
        <v>326</v>
      </c>
      <c r="D6" t="s">
        <v>5</v>
      </c>
      <c r="E6" t="s">
        <v>83</v>
      </c>
      <c r="F6">
        <v>27.5</v>
      </c>
      <c r="G6">
        <v>32.799999999999997</v>
      </c>
      <c r="H6">
        <v>5.2</v>
      </c>
      <c r="I6">
        <v>31.2</v>
      </c>
      <c r="J6">
        <v>1</v>
      </c>
      <c r="K6" t="s">
        <v>171</v>
      </c>
      <c r="L6" t="s">
        <v>330</v>
      </c>
      <c r="M6">
        <v>0.60000000000000142</v>
      </c>
      <c r="N6">
        <v>0.60000000000000142</v>
      </c>
      <c r="O6">
        <v>0.29999999999999716</v>
      </c>
      <c r="Q6" s="5" t="s">
        <v>83</v>
      </c>
      <c r="R6" s="5">
        <v>30</v>
      </c>
      <c r="S6" s="5">
        <v>15.099999999999994</v>
      </c>
      <c r="T6" s="5">
        <v>0.50333333333333319</v>
      </c>
      <c r="U6" s="5">
        <v>0.1010229885057467</v>
      </c>
    </row>
    <row r="7" spans="1:23" ht="13.8" thickBot="1" x14ac:dyDescent="0.3">
      <c r="A7" t="s">
        <v>0</v>
      </c>
      <c r="B7">
        <v>1</v>
      </c>
      <c r="C7" t="s">
        <v>326</v>
      </c>
      <c r="D7" t="s">
        <v>6</v>
      </c>
      <c r="E7" t="s">
        <v>83</v>
      </c>
      <c r="F7">
        <v>27.2</v>
      </c>
      <c r="G7">
        <v>32.700000000000003</v>
      </c>
      <c r="H7">
        <v>5.4</v>
      </c>
      <c r="I7">
        <v>31.4</v>
      </c>
      <c r="J7">
        <v>1</v>
      </c>
      <c r="K7">
        <f>I7-I6</f>
        <v>0.19999999999999929</v>
      </c>
      <c r="L7" t="s">
        <v>331</v>
      </c>
      <c r="M7">
        <v>1.5</v>
      </c>
      <c r="N7">
        <v>0.89999999999999858</v>
      </c>
      <c r="O7">
        <v>0.30000000000000426</v>
      </c>
      <c r="Q7" s="6" t="s">
        <v>382</v>
      </c>
      <c r="R7" s="6">
        <v>30</v>
      </c>
      <c r="S7" s="6">
        <v>6.7000000000000055</v>
      </c>
      <c r="T7" s="6">
        <v>0.22333333333333352</v>
      </c>
      <c r="U7" s="6">
        <v>5.2885057471264325E-2</v>
      </c>
    </row>
    <row r="8" spans="1:23" x14ac:dyDescent="0.25">
      <c r="A8" t="s">
        <v>0</v>
      </c>
      <c r="B8">
        <f>B2+1</f>
        <v>2</v>
      </c>
      <c r="C8" t="s">
        <v>327</v>
      </c>
      <c r="D8" t="s">
        <v>1</v>
      </c>
      <c r="E8" t="s">
        <v>81</v>
      </c>
      <c r="F8">
        <v>25.5</v>
      </c>
      <c r="G8">
        <v>33.799999999999997</v>
      </c>
      <c r="H8">
        <v>8.4</v>
      </c>
      <c r="I8">
        <v>31.3</v>
      </c>
      <c r="J8">
        <v>1.4</v>
      </c>
      <c r="K8" t="s">
        <v>171</v>
      </c>
      <c r="L8" t="s">
        <v>332</v>
      </c>
      <c r="M8">
        <v>1.6000000000000014</v>
      </c>
      <c r="N8">
        <v>0.30000000000000426</v>
      </c>
      <c r="O8">
        <v>0</v>
      </c>
    </row>
    <row r="9" spans="1:23" x14ac:dyDescent="0.25">
      <c r="A9" t="s">
        <v>0</v>
      </c>
      <c r="B9">
        <f t="shared" ref="B9:B72" si="0">B3+1</f>
        <v>2</v>
      </c>
      <c r="C9" t="s">
        <v>327</v>
      </c>
      <c r="D9" t="s">
        <v>2</v>
      </c>
      <c r="E9" t="s">
        <v>81</v>
      </c>
      <c r="F9">
        <v>25.6</v>
      </c>
      <c r="G9">
        <v>34.299999999999997</v>
      </c>
      <c r="H9">
        <v>8.6999999999999993</v>
      </c>
      <c r="I9">
        <v>31.7</v>
      </c>
      <c r="J9">
        <v>1.7</v>
      </c>
      <c r="K9">
        <f>I9-I8</f>
        <v>0.39999999999999858</v>
      </c>
      <c r="L9" t="s">
        <v>333</v>
      </c>
      <c r="M9">
        <v>0.99999999999999645</v>
      </c>
      <c r="N9">
        <v>0.60000000000000142</v>
      </c>
      <c r="O9">
        <v>0.20000000000000284</v>
      </c>
    </row>
    <row r="10" spans="1:23" ht="13.8" thickBot="1" x14ac:dyDescent="0.3">
      <c r="A10" t="s">
        <v>0</v>
      </c>
      <c r="B10">
        <f t="shared" si="0"/>
        <v>2</v>
      </c>
      <c r="C10" t="s">
        <v>327</v>
      </c>
      <c r="D10" t="s">
        <v>3</v>
      </c>
      <c r="E10" t="s">
        <v>83</v>
      </c>
      <c r="F10">
        <v>26.3</v>
      </c>
      <c r="G10">
        <v>34</v>
      </c>
      <c r="H10">
        <v>7.7</v>
      </c>
      <c r="I10">
        <v>31.2</v>
      </c>
      <c r="J10">
        <v>1.4</v>
      </c>
      <c r="K10" t="s">
        <v>171</v>
      </c>
      <c r="L10" t="s">
        <v>334</v>
      </c>
      <c r="M10">
        <v>0.60000000000000142</v>
      </c>
      <c r="N10">
        <v>0.20000000000000284</v>
      </c>
      <c r="O10">
        <v>-0.19999999999999574</v>
      </c>
      <c r="Q10" t="s">
        <v>368</v>
      </c>
    </row>
    <row r="11" spans="1:23" x14ac:dyDescent="0.25">
      <c r="A11" t="s">
        <v>0</v>
      </c>
      <c r="B11">
        <f t="shared" si="0"/>
        <v>2</v>
      </c>
      <c r="C11" t="s">
        <v>327</v>
      </c>
      <c r="D11" t="s">
        <v>4</v>
      </c>
      <c r="E11" t="s">
        <v>83</v>
      </c>
      <c r="F11">
        <v>25.3</v>
      </c>
      <c r="G11">
        <v>34.1</v>
      </c>
      <c r="H11">
        <v>8.6999999999999993</v>
      </c>
      <c r="I11">
        <v>31.8</v>
      </c>
      <c r="J11">
        <v>1.8</v>
      </c>
      <c r="K11">
        <f>I11-I10</f>
        <v>0.60000000000000142</v>
      </c>
      <c r="L11" t="s">
        <v>335</v>
      </c>
      <c r="M11">
        <v>0.40000000000000568</v>
      </c>
      <c r="N11">
        <v>0.69999999999999574</v>
      </c>
      <c r="O11">
        <v>0.30000000000000426</v>
      </c>
      <c r="Q11" s="7" t="s">
        <v>369</v>
      </c>
      <c r="R11" s="7" t="s">
        <v>370</v>
      </c>
      <c r="S11" s="7" t="s">
        <v>371</v>
      </c>
      <c r="T11" s="7" t="s">
        <v>372</v>
      </c>
      <c r="U11" s="7" t="s">
        <v>373</v>
      </c>
      <c r="V11" s="7" t="s">
        <v>374</v>
      </c>
      <c r="W11" s="7" t="s">
        <v>375</v>
      </c>
    </row>
    <row r="12" spans="1:23" x14ac:dyDescent="0.25">
      <c r="A12" t="s">
        <v>0</v>
      </c>
      <c r="B12">
        <f t="shared" si="0"/>
        <v>2</v>
      </c>
      <c r="C12" t="s">
        <v>327</v>
      </c>
      <c r="D12" t="s">
        <v>5</v>
      </c>
      <c r="E12" t="s">
        <v>79</v>
      </c>
      <c r="F12">
        <v>25.1</v>
      </c>
      <c r="G12">
        <v>34</v>
      </c>
      <c r="H12">
        <v>8.8000000000000007</v>
      </c>
      <c r="I12">
        <v>30.9</v>
      </c>
      <c r="J12">
        <v>1.7</v>
      </c>
      <c r="K12" t="s">
        <v>171</v>
      </c>
      <c r="L12" t="s">
        <v>336</v>
      </c>
      <c r="M12">
        <v>1.5</v>
      </c>
      <c r="N12">
        <v>0.69999999999999574</v>
      </c>
      <c r="O12">
        <v>0.29999999999999716</v>
      </c>
      <c r="Q12" s="5" t="s">
        <v>376</v>
      </c>
      <c r="R12" s="5">
        <v>5.977999999999998</v>
      </c>
      <c r="S12" s="5">
        <v>2</v>
      </c>
      <c r="T12" s="5">
        <v>2.988999999999999</v>
      </c>
      <c r="U12" s="5">
        <v>31.11306532663319</v>
      </c>
      <c r="V12" s="5">
        <v>6.4096643876211599E-11</v>
      </c>
      <c r="W12" s="5">
        <v>3.1012957566671893</v>
      </c>
    </row>
    <row r="13" spans="1:23" x14ac:dyDescent="0.25">
      <c r="A13" t="s">
        <v>0</v>
      </c>
      <c r="B13">
        <f t="shared" si="0"/>
        <v>2</v>
      </c>
      <c r="C13" t="s">
        <v>327</v>
      </c>
      <c r="D13" t="s">
        <v>6</v>
      </c>
      <c r="E13" t="s">
        <v>79</v>
      </c>
      <c r="F13">
        <v>26.2</v>
      </c>
      <c r="G13">
        <v>34.1</v>
      </c>
      <c r="H13">
        <v>7.8</v>
      </c>
      <c r="I13">
        <v>31.9</v>
      </c>
      <c r="J13">
        <v>1.8</v>
      </c>
      <c r="K13">
        <f>I13-I12</f>
        <v>1</v>
      </c>
      <c r="L13" t="s">
        <v>337</v>
      </c>
      <c r="M13">
        <v>1.0999999999999979</v>
      </c>
      <c r="N13">
        <v>0.29999999999999716</v>
      </c>
      <c r="O13">
        <v>0.29999999999999716</v>
      </c>
      <c r="Q13" s="5" t="s">
        <v>377</v>
      </c>
      <c r="R13" s="5">
        <v>8.3579999999999899</v>
      </c>
      <c r="S13" s="5">
        <v>87</v>
      </c>
      <c r="T13" s="5">
        <v>9.606896551724127E-2</v>
      </c>
      <c r="U13" s="5"/>
      <c r="V13" s="5"/>
      <c r="W13" s="5"/>
    </row>
    <row r="14" spans="1:23" x14ac:dyDescent="0.25">
      <c r="A14" t="s">
        <v>0</v>
      </c>
      <c r="B14">
        <f t="shared" si="0"/>
        <v>3</v>
      </c>
      <c r="C14" t="s">
        <v>328</v>
      </c>
      <c r="D14" t="s">
        <v>1</v>
      </c>
      <c r="E14" t="s">
        <v>83</v>
      </c>
      <c r="F14">
        <v>25.4</v>
      </c>
      <c r="G14">
        <v>35.5</v>
      </c>
      <c r="H14">
        <v>10.1</v>
      </c>
      <c r="I14">
        <v>33.299999999999997</v>
      </c>
      <c r="J14">
        <v>2</v>
      </c>
      <c r="K14" t="s">
        <v>171</v>
      </c>
      <c r="L14" s="1" t="s">
        <v>338</v>
      </c>
      <c r="M14">
        <v>0.60000000000000142</v>
      </c>
      <c r="N14">
        <v>1.2999999999999972</v>
      </c>
      <c r="O14">
        <v>0.10000000000000142</v>
      </c>
      <c r="Q14" s="5"/>
      <c r="R14" s="5"/>
      <c r="S14" s="5"/>
      <c r="T14" s="5"/>
      <c r="U14" s="5"/>
      <c r="V14" s="5"/>
      <c r="W14" s="5"/>
    </row>
    <row r="15" spans="1:23" ht="13.8" thickBot="1" x14ac:dyDescent="0.3">
      <c r="A15" t="s">
        <v>0</v>
      </c>
      <c r="B15">
        <f t="shared" si="0"/>
        <v>3</v>
      </c>
      <c r="C15" t="s">
        <v>328</v>
      </c>
      <c r="D15" t="s">
        <v>2</v>
      </c>
      <c r="E15" t="s">
        <v>83</v>
      </c>
      <c r="F15">
        <v>29.1</v>
      </c>
      <c r="G15">
        <v>35.6</v>
      </c>
      <c r="H15">
        <v>6.4</v>
      </c>
      <c r="I15">
        <v>33.799999999999997</v>
      </c>
      <c r="J15">
        <v>1</v>
      </c>
      <c r="K15">
        <f>I15-I14</f>
        <v>0.5</v>
      </c>
      <c r="L15" t="s">
        <v>339</v>
      </c>
      <c r="M15">
        <v>0.40000000000000568</v>
      </c>
      <c r="N15">
        <v>0.10000000000000142</v>
      </c>
      <c r="O15">
        <v>0.10000000000000142</v>
      </c>
      <c r="Q15" s="6" t="s">
        <v>378</v>
      </c>
      <c r="R15" s="6">
        <v>14.335999999999988</v>
      </c>
      <c r="S15" s="6">
        <v>89</v>
      </c>
      <c r="T15" s="6"/>
      <c r="U15" s="6"/>
      <c r="V15" s="6"/>
      <c r="W15" s="6"/>
    </row>
    <row r="16" spans="1:23" x14ac:dyDescent="0.25">
      <c r="A16" t="s">
        <v>0</v>
      </c>
      <c r="B16">
        <f t="shared" si="0"/>
        <v>3</v>
      </c>
      <c r="C16" t="s">
        <v>328</v>
      </c>
      <c r="D16" t="s">
        <v>3</v>
      </c>
      <c r="E16" t="s">
        <v>81</v>
      </c>
      <c r="F16">
        <v>26.2</v>
      </c>
      <c r="G16">
        <v>34.6</v>
      </c>
      <c r="H16">
        <v>8.4</v>
      </c>
      <c r="I16">
        <v>32</v>
      </c>
      <c r="J16">
        <v>2</v>
      </c>
      <c r="K16" t="s">
        <v>171</v>
      </c>
      <c r="L16" t="s">
        <v>340</v>
      </c>
      <c r="M16">
        <v>1.1000000000000014</v>
      </c>
      <c r="N16">
        <v>0.79999999999999716</v>
      </c>
      <c r="O16">
        <v>0.5</v>
      </c>
    </row>
    <row r="17" spans="1:15" x14ac:dyDescent="0.25">
      <c r="A17" t="s">
        <v>0</v>
      </c>
      <c r="B17">
        <f t="shared" si="0"/>
        <v>3</v>
      </c>
      <c r="C17" t="s">
        <v>328</v>
      </c>
      <c r="D17" t="s">
        <v>4</v>
      </c>
      <c r="E17" t="s">
        <v>81</v>
      </c>
      <c r="F17">
        <v>27.1</v>
      </c>
      <c r="G17">
        <v>35</v>
      </c>
      <c r="H17">
        <v>7.9</v>
      </c>
      <c r="I17">
        <v>32.299999999999997</v>
      </c>
      <c r="J17">
        <v>1.8</v>
      </c>
      <c r="K17">
        <f>I17-I16</f>
        <v>0.29999999999999716</v>
      </c>
      <c r="L17" t="s">
        <v>341</v>
      </c>
      <c r="M17">
        <v>0.79999999999999716</v>
      </c>
      <c r="N17">
        <v>0.29999999999999716</v>
      </c>
      <c r="O17">
        <v>0.40000000000000568</v>
      </c>
    </row>
    <row r="18" spans="1:15" x14ac:dyDescent="0.25">
      <c r="A18" t="s">
        <v>0</v>
      </c>
      <c r="B18">
        <f t="shared" si="0"/>
        <v>3</v>
      </c>
      <c r="C18" t="s">
        <v>328</v>
      </c>
      <c r="D18" t="s">
        <v>5</v>
      </c>
      <c r="E18" t="s">
        <v>79</v>
      </c>
      <c r="F18">
        <v>26.2</v>
      </c>
      <c r="G18">
        <v>34.700000000000003</v>
      </c>
      <c r="H18">
        <v>8.5</v>
      </c>
      <c r="I18">
        <v>31.9</v>
      </c>
      <c r="J18">
        <v>1.7</v>
      </c>
      <c r="K18" t="s">
        <v>171</v>
      </c>
      <c r="L18" t="s">
        <v>342</v>
      </c>
      <c r="M18">
        <v>0.89999999999999858</v>
      </c>
      <c r="N18">
        <v>0.39999999999999858</v>
      </c>
      <c r="O18">
        <v>0</v>
      </c>
    </row>
    <row r="19" spans="1:15" x14ac:dyDescent="0.25">
      <c r="A19" t="s">
        <v>0</v>
      </c>
      <c r="B19">
        <f t="shared" si="0"/>
        <v>3</v>
      </c>
      <c r="C19" t="s">
        <v>328</v>
      </c>
      <c r="D19" t="s">
        <v>6</v>
      </c>
      <c r="E19" t="s">
        <v>79</v>
      </c>
      <c r="F19">
        <v>26.7</v>
      </c>
      <c r="G19">
        <v>35.200000000000003</v>
      </c>
      <c r="H19">
        <v>8.4</v>
      </c>
      <c r="I19">
        <v>33</v>
      </c>
      <c r="J19">
        <v>1.8</v>
      </c>
      <c r="K19">
        <f>I19-I18</f>
        <v>1.1000000000000014</v>
      </c>
      <c r="L19" t="s">
        <v>343</v>
      </c>
      <c r="M19">
        <v>9.9999999999994316E-2</v>
      </c>
      <c r="N19">
        <v>-9.9999999999994316E-2</v>
      </c>
      <c r="O19">
        <v>-0.10000000000000142</v>
      </c>
    </row>
    <row r="20" spans="1:15" x14ac:dyDescent="0.25">
      <c r="A20" t="s">
        <v>0</v>
      </c>
      <c r="B20">
        <f t="shared" si="0"/>
        <v>4</v>
      </c>
      <c r="C20" t="s">
        <v>329</v>
      </c>
      <c r="D20" t="s">
        <v>1</v>
      </c>
      <c r="E20" t="s">
        <v>81</v>
      </c>
      <c r="F20">
        <v>24.9</v>
      </c>
      <c r="G20">
        <v>34.6</v>
      </c>
      <c r="H20">
        <v>9.6999999999999993</v>
      </c>
      <c r="I20">
        <v>31.4</v>
      </c>
      <c r="J20">
        <v>2.7</v>
      </c>
      <c r="K20" t="s">
        <v>171</v>
      </c>
      <c r="L20" t="s">
        <v>344</v>
      </c>
      <c r="M20">
        <v>0.89999999999999858</v>
      </c>
      <c r="N20">
        <v>0.39999999999999858</v>
      </c>
      <c r="O20">
        <v>0.29999999999999716</v>
      </c>
    </row>
    <row r="21" spans="1:15" x14ac:dyDescent="0.25">
      <c r="A21" t="s">
        <v>0</v>
      </c>
      <c r="B21">
        <f t="shared" si="0"/>
        <v>4</v>
      </c>
      <c r="C21" t="s">
        <v>329</v>
      </c>
      <c r="D21" t="s">
        <v>2</v>
      </c>
      <c r="E21" t="s">
        <v>81</v>
      </c>
      <c r="F21">
        <v>27.1</v>
      </c>
      <c r="G21">
        <v>34.700000000000003</v>
      </c>
      <c r="H21">
        <v>7.6</v>
      </c>
      <c r="I21">
        <v>32</v>
      </c>
      <c r="J21">
        <v>2.2000000000000002</v>
      </c>
      <c r="K21">
        <f>I21-I20</f>
        <v>0.60000000000000142</v>
      </c>
      <c r="L21" t="s">
        <v>345</v>
      </c>
      <c r="M21">
        <v>0.89999999999999858</v>
      </c>
      <c r="N21">
        <v>0.80000000000000426</v>
      </c>
      <c r="O21">
        <v>0.29999999999999716</v>
      </c>
    </row>
    <row r="22" spans="1:15" x14ac:dyDescent="0.25">
      <c r="A22" t="s">
        <v>0</v>
      </c>
      <c r="B22">
        <f t="shared" si="0"/>
        <v>4</v>
      </c>
      <c r="C22" t="s">
        <v>329</v>
      </c>
      <c r="D22" t="s">
        <v>3</v>
      </c>
      <c r="E22" t="s">
        <v>79</v>
      </c>
      <c r="F22">
        <v>25.8</v>
      </c>
      <c r="G22">
        <v>34.5</v>
      </c>
      <c r="H22">
        <v>8.6999999999999993</v>
      </c>
      <c r="I22">
        <v>31.1</v>
      </c>
      <c r="J22">
        <v>2.4</v>
      </c>
      <c r="K22" t="s">
        <v>171</v>
      </c>
      <c r="L22" t="s">
        <v>346</v>
      </c>
      <c r="M22">
        <v>0.79999999999999716</v>
      </c>
      <c r="N22">
        <v>0.19999999999999574</v>
      </c>
      <c r="O22">
        <v>0</v>
      </c>
    </row>
    <row r="23" spans="1:15" x14ac:dyDescent="0.25">
      <c r="A23" t="s">
        <v>0</v>
      </c>
      <c r="B23">
        <f>B17+1</f>
        <v>4</v>
      </c>
      <c r="C23" t="s">
        <v>329</v>
      </c>
      <c r="D23" t="s">
        <v>4</v>
      </c>
      <c r="E23" t="s">
        <v>79</v>
      </c>
      <c r="F23">
        <v>25.7</v>
      </c>
      <c r="G23">
        <v>34.9</v>
      </c>
      <c r="H23">
        <v>9.3000000000000007</v>
      </c>
      <c r="I23">
        <v>32.200000000000003</v>
      </c>
      <c r="J23">
        <v>2.4</v>
      </c>
      <c r="K23">
        <f>I23-I22</f>
        <v>1.1000000000000014</v>
      </c>
      <c r="L23" t="s">
        <v>347</v>
      </c>
      <c r="M23">
        <v>0.70000000000000284</v>
      </c>
      <c r="N23">
        <v>0.29999999999999716</v>
      </c>
      <c r="O23">
        <v>-0.10000000000000142</v>
      </c>
    </row>
    <row r="24" spans="1:15" x14ac:dyDescent="0.25">
      <c r="A24" t="s">
        <v>0</v>
      </c>
      <c r="B24">
        <f t="shared" si="0"/>
        <v>4</v>
      </c>
      <c r="C24" t="s">
        <v>329</v>
      </c>
      <c r="D24" t="s">
        <v>5</v>
      </c>
      <c r="E24" t="s">
        <v>83</v>
      </c>
      <c r="F24">
        <v>25.4</v>
      </c>
      <c r="G24">
        <v>34.700000000000003</v>
      </c>
      <c r="H24">
        <v>9.3000000000000007</v>
      </c>
      <c r="I24">
        <v>31.8</v>
      </c>
      <c r="J24">
        <v>2.2999999999999998</v>
      </c>
      <c r="K24" t="s">
        <v>171</v>
      </c>
      <c r="L24" t="s">
        <v>348</v>
      </c>
      <c r="M24">
        <v>0.39999999999999858</v>
      </c>
      <c r="N24">
        <v>0.5</v>
      </c>
      <c r="O24">
        <v>0.5</v>
      </c>
    </row>
    <row r="25" spans="1:15" x14ac:dyDescent="0.25">
      <c r="A25" t="s">
        <v>0</v>
      </c>
      <c r="B25">
        <f t="shared" si="0"/>
        <v>4</v>
      </c>
      <c r="C25" t="s">
        <v>329</v>
      </c>
      <c r="D25" t="s">
        <v>6</v>
      </c>
      <c r="E25" t="s">
        <v>83</v>
      </c>
      <c r="F25">
        <v>25.5</v>
      </c>
      <c r="G25">
        <v>35</v>
      </c>
      <c r="H25">
        <v>9.5</v>
      </c>
      <c r="I25">
        <v>32.5</v>
      </c>
      <c r="J25">
        <v>2.4</v>
      </c>
      <c r="K25">
        <f>I25-I24</f>
        <v>0.69999999999999929</v>
      </c>
      <c r="L25" t="s">
        <v>349</v>
      </c>
      <c r="M25">
        <v>0.5</v>
      </c>
      <c r="N25">
        <v>0.5</v>
      </c>
      <c r="O25">
        <v>0.60000000000000142</v>
      </c>
    </row>
    <row r="26" spans="1:15" x14ac:dyDescent="0.25">
      <c r="A26" t="s">
        <v>0</v>
      </c>
      <c r="B26">
        <f t="shared" si="0"/>
        <v>5</v>
      </c>
      <c r="C26" t="s">
        <v>330</v>
      </c>
      <c r="D26" t="s">
        <v>1</v>
      </c>
      <c r="E26" t="s">
        <v>83</v>
      </c>
      <c r="F26">
        <v>28.3</v>
      </c>
      <c r="G26">
        <v>34</v>
      </c>
      <c r="H26">
        <v>5.7</v>
      </c>
      <c r="I26">
        <v>31.6</v>
      </c>
      <c r="J26">
        <v>1.2</v>
      </c>
      <c r="K26" t="s">
        <v>171</v>
      </c>
      <c r="L26" t="s">
        <v>350</v>
      </c>
      <c r="M26">
        <v>0.80000000000000426</v>
      </c>
      <c r="N26">
        <v>0.20000000000000284</v>
      </c>
      <c r="O26">
        <v>0.10000000000000142</v>
      </c>
    </row>
    <row r="27" spans="1:15" x14ac:dyDescent="0.25">
      <c r="A27" t="s">
        <v>0</v>
      </c>
      <c r="B27">
        <f t="shared" si="0"/>
        <v>5</v>
      </c>
      <c r="C27" t="s">
        <v>330</v>
      </c>
      <c r="D27" t="s">
        <v>2</v>
      </c>
      <c r="E27" t="s">
        <v>83</v>
      </c>
      <c r="F27">
        <v>28</v>
      </c>
      <c r="G27">
        <v>34</v>
      </c>
      <c r="H27">
        <v>6</v>
      </c>
      <c r="I27">
        <v>32.200000000000003</v>
      </c>
      <c r="J27">
        <v>1.3</v>
      </c>
      <c r="K27">
        <f t="shared" ref="K27" si="1">I27-I26</f>
        <v>0.60000000000000142</v>
      </c>
      <c r="L27" t="s">
        <v>351</v>
      </c>
      <c r="M27">
        <v>0.60000000000000142</v>
      </c>
      <c r="N27">
        <v>0.29999999999999716</v>
      </c>
      <c r="O27">
        <v>-0.10000000000000142</v>
      </c>
    </row>
    <row r="28" spans="1:15" x14ac:dyDescent="0.25">
      <c r="A28" t="s">
        <v>0</v>
      </c>
      <c r="B28">
        <f t="shared" si="0"/>
        <v>5</v>
      </c>
      <c r="C28" t="s">
        <v>330</v>
      </c>
      <c r="D28" t="s">
        <v>3</v>
      </c>
      <c r="E28" t="s">
        <v>81</v>
      </c>
      <c r="F28">
        <v>28.5</v>
      </c>
      <c r="G28">
        <v>34.200000000000003</v>
      </c>
      <c r="H28">
        <v>5.7</v>
      </c>
      <c r="I28">
        <v>32</v>
      </c>
      <c r="J28">
        <v>1.1000000000000001</v>
      </c>
      <c r="K28" t="s">
        <v>171</v>
      </c>
      <c r="L28" t="s">
        <v>352</v>
      </c>
      <c r="M28">
        <v>0.80000000000000071</v>
      </c>
      <c r="N28">
        <v>0.5</v>
      </c>
      <c r="O28">
        <v>0.10000000000000142</v>
      </c>
    </row>
    <row r="29" spans="1:15" x14ac:dyDescent="0.25">
      <c r="A29" t="s">
        <v>0</v>
      </c>
      <c r="B29">
        <f t="shared" si="0"/>
        <v>5</v>
      </c>
      <c r="C29" t="s">
        <v>330</v>
      </c>
      <c r="D29" t="s">
        <v>4</v>
      </c>
      <c r="E29" t="s">
        <v>81</v>
      </c>
      <c r="F29">
        <v>29.1</v>
      </c>
      <c r="G29">
        <v>34.299999999999997</v>
      </c>
      <c r="H29">
        <v>5.2</v>
      </c>
      <c r="I29">
        <v>32.299999999999997</v>
      </c>
      <c r="J29">
        <v>1.2</v>
      </c>
      <c r="K29">
        <f t="shared" ref="K29" si="2">I29-I28</f>
        <v>0.29999999999999716</v>
      </c>
      <c r="L29" t="s">
        <v>353</v>
      </c>
      <c r="M29">
        <v>1.2000000000000028</v>
      </c>
      <c r="N29">
        <v>1.1000000000000014</v>
      </c>
      <c r="O29">
        <v>0.69999999999999929</v>
      </c>
    </row>
    <row r="30" spans="1:15" x14ac:dyDescent="0.25">
      <c r="A30" t="s">
        <v>0</v>
      </c>
      <c r="B30">
        <f t="shared" si="0"/>
        <v>5</v>
      </c>
      <c r="C30" t="s">
        <v>330</v>
      </c>
      <c r="D30" t="s">
        <v>5</v>
      </c>
      <c r="E30" t="s">
        <v>79</v>
      </c>
      <c r="F30">
        <v>28.8</v>
      </c>
      <c r="G30">
        <v>34</v>
      </c>
      <c r="H30">
        <v>5.0999999999999996</v>
      </c>
      <c r="I30">
        <v>31.9</v>
      </c>
      <c r="J30">
        <v>1</v>
      </c>
      <c r="K30" t="s">
        <v>171</v>
      </c>
      <c r="L30" t="s">
        <v>354</v>
      </c>
      <c r="M30">
        <v>1.0999999999999943</v>
      </c>
      <c r="N30">
        <v>1</v>
      </c>
      <c r="O30">
        <v>0.3</v>
      </c>
    </row>
    <row r="31" spans="1:15" x14ac:dyDescent="0.25">
      <c r="A31" t="s">
        <v>0</v>
      </c>
      <c r="B31">
        <f t="shared" si="0"/>
        <v>5</v>
      </c>
      <c r="C31" t="s">
        <v>330</v>
      </c>
      <c r="D31" t="s">
        <v>6</v>
      </c>
      <c r="E31" t="s">
        <v>79</v>
      </c>
      <c r="F31">
        <v>28.9</v>
      </c>
      <c r="G31">
        <v>34.200000000000003</v>
      </c>
      <c r="H31">
        <v>5.3</v>
      </c>
      <c r="I31">
        <v>32.5</v>
      </c>
      <c r="J31">
        <v>1.2</v>
      </c>
      <c r="K31">
        <f t="shared" ref="K31" si="3">I31-I30</f>
        <v>0.60000000000000142</v>
      </c>
      <c r="L31" t="s">
        <v>355</v>
      </c>
      <c r="M31">
        <v>1.2000000000000028</v>
      </c>
      <c r="N31">
        <v>0.20000000000000284</v>
      </c>
      <c r="O31">
        <v>0</v>
      </c>
    </row>
    <row r="32" spans="1:15" x14ac:dyDescent="0.25">
      <c r="A32" t="s">
        <v>0</v>
      </c>
      <c r="B32">
        <f>B26+1</f>
        <v>6</v>
      </c>
      <c r="C32" t="s">
        <v>331</v>
      </c>
      <c r="D32" t="s">
        <v>1</v>
      </c>
      <c r="E32" t="s">
        <v>83</v>
      </c>
      <c r="F32">
        <v>24.4</v>
      </c>
      <c r="G32">
        <v>35.1</v>
      </c>
      <c r="H32">
        <v>10.7</v>
      </c>
      <c r="I32">
        <v>31.4</v>
      </c>
      <c r="J32">
        <v>3.1</v>
      </c>
      <c r="K32" t="s">
        <v>171</v>
      </c>
    </row>
    <row r="33" spans="1:11" x14ac:dyDescent="0.25">
      <c r="A33" t="s">
        <v>0</v>
      </c>
      <c r="B33">
        <f t="shared" si="0"/>
        <v>6</v>
      </c>
      <c r="C33" t="s">
        <v>331</v>
      </c>
      <c r="D33" t="s">
        <v>2</v>
      </c>
      <c r="E33" t="s">
        <v>83</v>
      </c>
      <c r="F33">
        <v>25.1</v>
      </c>
      <c r="G33">
        <v>35.299999999999997</v>
      </c>
      <c r="H33">
        <v>10.199999999999999</v>
      </c>
      <c r="I33">
        <v>32.299999999999997</v>
      </c>
      <c r="J33">
        <v>2.5</v>
      </c>
      <c r="K33">
        <f t="shared" ref="K33" si="4">I33-I32</f>
        <v>0.89999999999999858</v>
      </c>
    </row>
    <row r="34" spans="1:11" x14ac:dyDescent="0.25">
      <c r="A34" t="s">
        <v>0</v>
      </c>
      <c r="B34">
        <f t="shared" si="0"/>
        <v>6</v>
      </c>
      <c r="C34" t="s">
        <v>331</v>
      </c>
      <c r="D34" t="s">
        <v>3</v>
      </c>
      <c r="E34" t="s">
        <v>79</v>
      </c>
      <c r="F34">
        <v>25</v>
      </c>
      <c r="G34">
        <v>34.9</v>
      </c>
      <c r="H34">
        <v>10</v>
      </c>
      <c r="I34">
        <v>31.5</v>
      </c>
      <c r="J34">
        <v>2.6</v>
      </c>
      <c r="K34" t="s">
        <v>171</v>
      </c>
    </row>
    <row r="35" spans="1:11" x14ac:dyDescent="0.25">
      <c r="A35" t="s">
        <v>0</v>
      </c>
      <c r="B35">
        <f t="shared" si="0"/>
        <v>6</v>
      </c>
      <c r="C35" t="s">
        <v>331</v>
      </c>
      <c r="D35" t="s">
        <v>4</v>
      </c>
      <c r="E35" t="s">
        <v>79</v>
      </c>
      <c r="F35">
        <v>26.8</v>
      </c>
      <c r="G35">
        <v>35.4</v>
      </c>
      <c r="H35">
        <v>8.6999999999999993</v>
      </c>
      <c r="I35">
        <v>33</v>
      </c>
      <c r="J35">
        <v>2.2000000000000002</v>
      </c>
      <c r="K35">
        <f t="shared" ref="K35" si="5">I35-I34</f>
        <v>1.5</v>
      </c>
    </row>
    <row r="36" spans="1:11" x14ac:dyDescent="0.25">
      <c r="A36" t="s">
        <v>0</v>
      </c>
      <c r="B36">
        <f t="shared" si="0"/>
        <v>6</v>
      </c>
      <c r="C36" t="s">
        <v>331</v>
      </c>
      <c r="D36" t="s">
        <v>5</v>
      </c>
      <c r="E36" t="s">
        <v>81</v>
      </c>
      <c r="F36">
        <v>24.3</v>
      </c>
      <c r="G36">
        <v>34.9</v>
      </c>
      <c r="H36">
        <v>10.6</v>
      </c>
      <c r="I36">
        <v>31.9</v>
      </c>
      <c r="J36">
        <v>2.6</v>
      </c>
      <c r="K36" t="s">
        <v>171</v>
      </c>
    </row>
    <row r="37" spans="1:11" x14ac:dyDescent="0.25">
      <c r="A37" t="s">
        <v>0</v>
      </c>
      <c r="B37">
        <f t="shared" si="0"/>
        <v>6</v>
      </c>
      <c r="C37" t="s">
        <v>331</v>
      </c>
      <c r="D37" t="s">
        <v>6</v>
      </c>
      <c r="E37" t="s">
        <v>81</v>
      </c>
      <c r="F37">
        <v>24.8</v>
      </c>
      <c r="G37">
        <v>35.299999999999997</v>
      </c>
      <c r="H37">
        <v>10.5</v>
      </c>
      <c r="I37">
        <v>32.200000000000003</v>
      </c>
      <c r="J37">
        <v>2.6</v>
      </c>
      <c r="K37">
        <f t="shared" ref="K37" si="6">I37-I36</f>
        <v>0.30000000000000426</v>
      </c>
    </row>
    <row r="38" spans="1:11" x14ac:dyDescent="0.25">
      <c r="A38" t="s">
        <v>0</v>
      </c>
      <c r="B38">
        <f t="shared" si="0"/>
        <v>7</v>
      </c>
      <c r="C38" t="s">
        <v>332</v>
      </c>
      <c r="D38" t="s">
        <v>1</v>
      </c>
      <c r="E38" t="s">
        <v>81</v>
      </c>
      <c r="F38">
        <v>26.6</v>
      </c>
      <c r="G38">
        <v>35.700000000000003</v>
      </c>
      <c r="H38">
        <v>9.1</v>
      </c>
      <c r="I38">
        <v>32.799999999999997</v>
      </c>
      <c r="J38">
        <v>1.2</v>
      </c>
      <c r="K38" t="s">
        <v>171</v>
      </c>
    </row>
    <row r="39" spans="1:11" x14ac:dyDescent="0.25">
      <c r="A39" t="s">
        <v>0</v>
      </c>
      <c r="B39">
        <f t="shared" si="0"/>
        <v>7</v>
      </c>
      <c r="C39" t="s">
        <v>332</v>
      </c>
      <c r="D39" t="s">
        <v>2</v>
      </c>
      <c r="E39" t="s">
        <v>81</v>
      </c>
      <c r="F39">
        <v>27.5</v>
      </c>
      <c r="G39">
        <v>34.9</v>
      </c>
      <c r="H39">
        <v>7.5</v>
      </c>
      <c r="I39">
        <v>32.799999999999997</v>
      </c>
      <c r="J39">
        <v>1.2</v>
      </c>
      <c r="K39">
        <f t="shared" ref="K39" si="7">I39-I38</f>
        <v>0</v>
      </c>
    </row>
    <row r="40" spans="1:11" x14ac:dyDescent="0.25">
      <c r="A40" t="s">
        <v>0</v>
      </c>
      <c r="B40">
        <f t="shared" si="0"/>
        <v>7</v>
      </c>
      <c r="C40" t="s">
        <v>332</v>
      </c>
      <c r="D40" t="s">
        <v>3</v>
      </c>
      <c r="E40" t="s">
        <v>83</v>
      </c>
      <c r="F40">
        <v>27</v>
      </c>
      <c r="G40">
        <v>35</v>
      </c>
      <c r="H40">
        <v>7.9</v>
      </c>
      <c r="I40">
        <v>32.4</v>
      </c>
      <c r="J40">
        <v>1.2</v>
      </c>
      <c r="K40" t="s">
        <v>171</v>
      </c>
    </row>
    <row r="41" spans="1:11" x14ac:dyDescent="0.25">
      <c r="A41" t="s">
        <v>0</v>
      </c>
      <c r="B41">
        <f>B35+1</f>
        <v>7</v>
      </c>
      <c r="C41" t="s">
        <v>332</v>
      </c>
      <c r="D41" t="s">
        <v>4</v>
      </c>
      <c r="E41" t="s">
        <v>83</v>
      </c>
      <c r="F41">
        <v>24.7</v>
      </c>
      <c r="G41">
        <v>35.5</v>
      </c>
      <c r="H41">
        <v>10.7</v>
      </c>
      <c r="I41">
        <v>32.700000000000003</v>
      </c>
      <c r="J41">
        <v>1.6</v>
      </c>
      <c r="K41">
        <f t="shared" ref="K41" si="8">I41-I40</f>
        <v>0.30000000000000426</v>
      </c>
    </row>
    <row r="42" spans="1:11" x14ac:dyDescent="0.25">
      <c r="A42" t="s">
        <v>0</v>
      </c>
      <c r="B42">
        <f t="shared" si="0"/>
        <v>7</v>
      </c>
      <c r="C42" t="s">
        <v>332</v>
      </c>
      <c r="D42" t="s">
        <v>5</v>
      </c>
      <c r="E42" t="s">
        <v>79</v>
      </c>
      <c r="F42">
        <v>25.2</v>
      </c>
      <c r="G42">
        <v>34.9</v>
      </c>
      <c r="H42">
        <v>9.6999999999999993</v>
      </c>
      <c r="I42">
        <v>32.1</v>
      </c>
      <c r="J42">
        <v>1.4</v>
      </c>
      <c r="K42" t="s">
        <v>171</v>
      </c>
    </row>
    <row r="43" spans="1:11" x14ac:dyDescent="0.25">
      <c r="A43" t="s">
        <v>0</v>
      </c>
      <c r="B43">
        <f t="shared" si="0"/>
        <v>7</v>
      </c>
      <c r="C43" t="s">
        <v>332</v>
      </c>
      <c r="D43" t="s">
        <v>6</v>
      </c>
      <c r="E43" t="s">
        <v>79</v>
      </c>
      <c r="F43">
        <v>29.2</v>
      </c>
      <c r="G43">
        <v>35.5</v>
      </c>
      <c r="H43">
        <v>6.3</v>
      </c>
      <c r="I43">
        <v>33.700000000000003</v>
      </c>
      <c r="J43">
        <v>1</v>
      </c>
      <c r="K43">
        <f t="shared" ref="K43" si="9">I43-I42</f>
        <v>1.6000000000000014</v>
      </c>
    </row>
    <row r="44" spans="1:11" x14ac:dyDescent="0.25">
      <c r="A44" t="s">
        <v>0</v>
      </c>
      <c r="B44">
        <f t="shared" si="0"/>
        <v>8</v>
      </c>
      <c r="C44" t="s">
        <v>333</v>
      </c>
      <c r="D44" t="s">
        <v>1</v>
      </c>
      <c r="E44" t="s">
        <v>83</v>
      </c>
      <c r="F44">
        <v>25.7</v>
      </c>
      <c r="G44">
        <v>35</v>
      </c>
      <c r="H44">
        <v>9.3000000000000007</v>
      </c>
      <c r="I44">
        <v>32.6</v>
      </c>
      <c r="J44">
        <v>2.1</v>
      </c>
      <c r="K44" t="s">
        <v>171</v>
      </c>
    </row>
    <row r="45" spans="1:11" x14ac:dyDescent="0.25">
      <c r="A45" t="s">
        <v>0</v>
      </c>
      <c r="B45">
        <f t="shared" si="0"/>
        <v>8</v>
      </c>
      <c r="C45" t="s">
        <v>333</v>
      </c>
      <c r="D45" t="s">
        <v>2</v>
      </c>
      <c r="E45" t="s">
        <v>83</v>
      </c>
      <c r="F45">
        <v>26.2</v>
      </c>
      <c r="G45">
        <v>35.1</v>
      </c>
      <c r="H45">
        <v>8.9</v>
      </c>
      <c r="I45">
        <v>33.200000000000003</v>
      </c>
      <c r="J45">
        <v>2.2999999999999998</v>
      </c>
      <c r="K45">
        <f t="shared" ref="K45" si="10">I45-I44</f>
        <v>0.60000000000000142</v>
      </c>
    </row>
    <row r="46" spans="1:11" x14ac:dyDescent="0.25">
      <c r="A46" t="s">
        <v>0</v>
      </c>
      <c r="B46">
        <f t="shared" si="0"/>
        <v>8</v>
      </c>
      <c r="C46" t="s">
        <v>333</v>
      </c>
      <c r="D46" t="s">
        <v>3</v>
      </c>
      <c r="E46" t="s">
        <v>81</v>
      </c>
      <c r="F46">
        <v>25.8</v>
      </c>
      <c r="G46">
        <v>35.1</v>
      </c>
      <c r="H46">
        <v>9.3000000000000007</v>
      </c>
      <c r="I46">
        <v>32.5</v>
      </c>
      <c r="J46">
        <v>2.2999999999999998</v>
      </c>
      <c r="K46" t="s">
        <v>171</v>
      </c>
    </row>
    <row r="47" spans="1:11" x14ac:dyDescent="0.25">
      <c r="A47" t="s">
        <v>0</v>
      </c>
      <c r="B47">
        <f t="shared" si="0"/>
        <v>8</v>
      </c>
      <c r="C47" t="s">
        <v>333</v>
      </c>
      <c r="D47" t="s">
        <v>4</v>
      </c>
      <c r="E47" t="s">
        <v>81</v>
      </c>
      <c r="F47">
        <v>26.1</v>
      </c>
      <c r="G47">
        <v>34.9</v>
      </c>
      <c r="H47">
        <v>8.6999999999999993</v>
      </c>
      <c r="I47">
        <v>32.700000000000003</v>
      </c>
      <c r="J47">
        <v>2.4</v>
      </c>
      <c r="K47">
        <f t="shared" ref="K47" si="11">I47-I46</f>
        <v>0.20000000000000284</v>
      </c>
    </row>
    <row r="48" spans="1:11" x14ac:dyDescent="0.25">
      <c r="A48" t="s">
        <v>0</v>
      </c>
      <c r="B48">
        <f t="shared" si="0"/>
        <v>8</v>
      </c>
      <c r="C48" t="s">
        <v>333</v>
      </c>
      <c r="D48" t="s">
        <v>5</v>
      </c>
      <c r="E48" t="s">
        <v>79</v>
      </c>
      <c r="F48">
        <v>25.4</v>
      </c>
      <c r="G48">
        <v>34.200000000000003</v>
      </c>
      <c r="H48">
        <v>8.9</v>
      </c>
      <c r="I48">
        <v>31.8</v>
      </c>
      <c r="J48">
        <v>2.1</v>
      </c>
      <c r="K48" t="s">
        <v>171</v>
      </c>
    </row>
    <row r="49" spans="1:11" x14ac:dyDescent="0.25">
      <c r="A49" t="s">
        <v>0</v>
      </c>
      <c r="B49">
        <f t="shared" si="0"/>
        <v>8</v>
      </c>
      <c r="C49" t="s">
        <v>333</v>
      </c>
      <c r="D49" t="s">
        <v>6</v>
      </c>
      <c r="E49" t="s">
        <v>79</v>
      </c>
      <c r="F49">
        <v>25.3</v>
      </c>
      <c r="G49">
        <v>34.700000000000003</v>
      </c>
      <c r="H49">
        <v>9.5</v>
      </c>
      <c r="I49">
        <v>32.799999999999997</v>
      </c>
      <c r="J49">
        <v>2.1</v>
      </c>
      <c r="K49">
        <f t="shared" ref="K49" si="12">I49-I48</f>
        <v>0.99999999999999645</v>
      </c>
    </row>
    <row r="50" spans="1:11" x14ac:dyDescent="0.25">
      <c r="A50" t="s">
        <v>0</v>
      </c>
      <c r="B50">
        <f t="shared" si="0"/>
        <v>9</v>
      </c>
      <c r="C50" t="s">
        <v>334</v>
      </c>
      <c r="D50" t="s">
        <v>1</v>
      </c>
      <c r="E50" t="s">
        <v>79</v>
      </c>
      <c r="F50">
        <v>26.3</v>
      </c>
      <c r="G50">
        <v>34.6</v>
      </c>
      <c r="H50">
        <v>8.3000000000000007</v>
      </c>
      <c r="I50">
        <v>32.1</v>
      </c>
      <c r="J50">
        <v>1.9</v>
      </c>
      <c r="K50" t="s">
        <v>171</v>
      </c>
    </row>
    <row r="51" spans="1:11" x14ac:dyDescent="0.25">
      <c r="A51" t="s">
        <v>0</v>
      </c>
      <c r="B51">
        <f t="shared" si="0"/>
        <v>9</v>
      </c>
      <c r="C51" t="s">
        <v>334</v>
      </c>
      <c r="D51" t="s">
        <v>2</v>
      </c>
      <c r="E51" t="s">
        <v>79</v>
      </c>
      <c r="F51">
        <v>26.3</v>
      </c>
      <c r="G51">
        <v>34.6</v>
      </c>
      <c r="H51">
        <v>8.3000000000000007</v>
      </c>
      <c r="I51">
        <v>32.700000000000003</v>
      </c>
      <c r="J51">
        <v>1.5</v>
      </c>
      <c r="K51">
        <f t="shared" ref="K51" si="13">I51-I50</f>
        <v>0.60000000000000142</v>
      </c>
    </row>
    <row r="52" spans="1:11" x14ac:dyDescent="0.25">
      <c r="A52" t="s">
        <v>0</v>
      </c>
      <c r="B52">
        <f t="shared" si="0"/>
        <v>9</v>
      </c>
      <c r="C52" t="s">
        <v>334</v>
      </c>
      <c r="D52" t="s">
        <v>3</v>
      </c>
      <c r="E52" t="s">
        <v>83</v>
      </c>
      <c r="F52">
        <v>26.3</v>
      </c>
      <c r="G52">
        <v>34.4</v>
      </c>
      <c r="H52">
        <v>8.1</v>
      </c>
      <c r="I52">
        <v>32.299999999999997</v>
      </c>
      <c r="J52">
        <v>1.7</v>
      </c>
      <c r="K52" t="s">
        <v>171</v>
      </c>
    </row>
    <row r="53" spans="1:11" x14ac:dyDescent="0.25">
      <c r="A53" t="s">
        <v>0</v>
      </c>
      <c r="B53">
        <f t="shared" si="0"/>
        <v>9</v>
      </c>
      <c r="C53" t="s">
        <v>334</v>
      </c>
      <c r="D53" t="s">
        <v>4</v>
      </c>
      <c r="E53" t="s">
        <v>83</v>
      </c>
      <c r="F53">
        <v>27.2</v>
      </c>
      <c r="G53">
        <v>34.299999999999997</v>
      </c>
      <c r="H53">
        <v>7.1</v>
      </c>
      <c r="I53">
        <v>32.5</v>
      </c>
      <c r="J53">
        <v>1.6</v>
      </c>
      <c r="K53">
        <f t="shared" ref="K53" si="14">I53-I52</f>
        <v>0.20000000000000284</v>
      </c>
    </row>
    <row r="54" spans="1:11" x14ac:dyDescent="0.25">
      <c r="A54" t="s">
        <v>0</v>
      </c>
      <c r="B54">
        <f>B48+1</f>
        <v>9</v>
      </c>
      <c r="C54" t="s">
        <v>334</v>
      </c>
      <c r="D54" t="s">
        <v>5</v>
      </c>
      <c r="E54" t="s">
        <v>81</v>
      </c>
      <c r="F54">
        <v>27.6</v>
      </c>
      <c r="G54">
        <v>34.6</v>
      </c>
      <c r="H54">
        <v>7</v>
      </c>
      <c r="I54">
        <v>32.4</v>
      </c>
      <c r="J54">
        <v>1.6</v>
      </c>
      <c r="K54" t="s">
        <v>171</v>
      </c>
    </row>
    <row r="55" spans="1:11" x14ac:dyDescent="0.25">
      <c r="A55" t="s">
        <v>0</v>
      </c>
      <c r="B55">
        <f t="shared" si="0"/>
        <v>9</v>
      </c>
      <c r="C55" t="s">
        <v>334</v>
      </c>
      <c r="D55" t="s">
        <v>6</v>
      </c>
      <c r="E55" t="s">
        <v>81</v>
      </c>
      <c r="F55">
        <v>27</v>
      </c>
      <c r="G55">
        <v>34.299999999999997</v>
      </c>
      <c r="H55">
        <v>7.3</v>
      </c>
      <c r="I55">
        <v>32.200000000000003</v>
      </c>
      <c r="J55">
        <v>1.6</v>
      </c>
      <c r="K55">
        <f t="shared" ref="K55" si="15">I55-I54</f>
        <v>-0.19999999999999574</v>
      </c>
    </row>
    <row r="56" spans="1:11" x14ac:dyDescent="0.25">
      <c r="A56" t="s">
        <v>0</v>
      </c>
      <c r="B56">
        <f t="shared" si="0"/>
        <v>10</v>
      </c>
      <c r="C56" t="s">
        <v>335</v>
      </c>
      <c r="D56" t="s">
        <v>1</v>
      </c>
      <c r="E56" t="s">
        <v>81</v>
      </c>
      <c r="F56">
        <v>29</v>
      </c>
      <c r="G56">
        <v>35.1</v>
      </c>
      <c r="H56">
        <v>6.1</v>
      </c>
      <c r="I56">
        <v>32.9</v>
      </c>
      <c r="J56">
        <v>1.1000000000000001</v>
      </c>
      <c r="K56" t="s">
        <v>171</v>
      </c>
    </row>
    <row r="57" spans="1:11" x14ac:dyDescent="0.25">
      <c r="A57" t="s">
        <v>0</v>
      </c>
      <c r="B57">
        <f t="shared" si="0"/>
        <v>10</v>
      </c>
      <c r="C57" t="s">
        <v>335</v>
      </c>
      <c r="D57" t="s">
        <v>2</v>
      </c>
      <c r="E57" t="s">
        <v>81</v>
      </c>
      <c r="F57">
        <v>29.4</v>
      </c>
      <c r="G57">
        <v>35.200000000000003</v>
      </c>
      <c r="H57">
        <v>5.7</v>
      </c>
      <c r="I57">
        <v>33.200000000000003</v>
      </c>
      <c r="J57">
        <v>1.1000000000000001</v>
      </c>
      <c r="K57">
        <f t="shared" ref="K57" si="16">I57-I56</f>
        <v>0.30000000000000426</v>
      </c>
    </row>
    <row r="58" spans="1:11" x14ac:dyDescent="0.25">
      <c r="A58" t="s">
        <v>0</v>
      </c>
      <c r="B58">
        <f t="shared" si="0"/>
        <v>10</v>
      </c>
      <c r="C58" t="s">
        <v>335</v>
      </c>
      <c r="D58" t="s">
        <v>3</v>
      </c>
      <c r="E58" t="s">
        <v>83</v>
      </c>
      <c r="F58">
        <v>28.9</v>
      </c>
      <c r="G58">
        <v>35.1</v>
      </c>
      <c r="H58">
        <v>6.1</v>
      </c>
      <c r="I58">
        <v>32.6</v>
      </c>
      <c r="J58">
        <v>1.1000000000000001</v>
      </c>
      <c r="K58" t="s">
        <v>171</v>
      </c>
    </row>
    <row r="59" spans="1:11" x14ac:dyDescent="0.25">
      <c r="A59" t="s">
        <v>0</v>
      </c>
      <c r="B59">
        <f t="shared" si="0"/>
        <v>10</v>
      </c>
      <c r="C59" t="s">
        <v>335</v>
      </c>
      <c r="D59" t="s">
        <v>4</v>
      </c>
      <c r="E59" t="s">
        <v>83</v>
      </c>
      <c r="F59">
        <v>29.3</v>
      </c>
      <c r="G59">
        <v>35.200000000000003</v>
      </c>
      <c r="H59">
        <v>5.9</v>
      </c>
      <c r="I59">
        <v>33.299999999999997</v>
      </c>
      <c r="J59">
        <v>0.9</v>
      </c>
      <c r="K59">
        <f t="shared" ref="K59" si="17">I59-I58</f>
        <v>0.69999999999999574</v>
      </c>
    </row>
    <row r="60" spans="1:11" x14ac:dyDescent="0.25">
      <c r="A60" t="s">
        <v>0</v>
      </c>
      <c r="B60">
        <f t="shared" si="0"/>
        <v>10</v>
      </c>
      <c r="C60" t="s">
        <v>335</v>
      </c>
      <c r="D60" t="s">
        <v>5</v>
      </c>
      <c r="E60" t="s">
        <v>79</v>
      </c>
      <c r="F60">
        <v>27.7</v>
      </c>
      <c r="G60">
        <v>35.1</v>
      </c>
      <c r="H60">
        <v>7.4</v>
      </c>
      <c r="I60">
        <v>32.799999999999997</v>
      </c>
      <c r="J60">
        <v>1.1000000000000001</v>
      </c>
      <c r="K60" t="s">
        <v>171</v>
      </c>
    </row>
    <row r="61" spans="1:11" x14ac:dyDescent="0.25">
      <c r="A61" t="s">
        <v>0</v>
      </c>
      <c r="B61">
        <f t="shared" si="0"/>
        <v>10</v>
      </c>
      <c r="C61" t="s">
        <v>335</v>
      </c>
      <c r="D61" t="s">
        <v>6</v>
      </c>
      <c r="E61" t="s">
        <v>79</v>
      </c>
      <c r="F61">
        <v>29.7</v>
      </c>
      <c r="G61">
        <v>35.4</v>
      </c>
      <c r="H61">
        <v>5.7</v>
      </c>
      <c r="I61">
        <v>33.200000000000003</v>
      </c>
      <c r="J61">
        <v>1.4</v>
      </c>
      <c r="K61">
        <f t="shared" ref="K61" si="18">I61-I60</f>
        <v>0.40000000000000568</v>
      </c>
    </row>
    <row r="62" spans="1:11" x14ac:dyDescent="0.25">
      <c r="A62" t="s">
        <v>0</v>
      </c>
      <c r="B62">
        <f t="shared" si="0"/>
        <v>11</v>
      </c>
      <c r="C62" t="s">
        <v>336</v>
      </c>
      <c r="D62" t="s">
        <v>1</v>
      </c>
      <c r="E62" t="s">
        <v>83</v>
      </c>
      <c r="F62">
        <v>24.7</v>
      </c>
      <c r="G62">
        <v>34.200000000000003</v>
      </c>
      <c r="H62">
        <v>9.5</v>
      </c>
      <c r="I62">
        <v>32.1</v>
      </c>
      <c r="J62">
        <v>1.6</v>
      </c>
      <c r="K62" t="s">
        <v>171</v>
      </c>
    </row>
    <row r="63" spans="1:11" x14ac:dyDescent="0.25">
      <c r="A63" t="s">
        <v>0</v>
      </c>
      <c r="B63">
        <f t="shared" si="0"/>
        <v>11</v>
      </c>
      <c r="C63" t="s">
        <v>336</v>
      </c>
      <c r="D63" t="s">
        <v>2</v>
      </c>
      <c r="E63" t="s">
        <v>83</v>
      </c>
      <c r="F63">
        <v>26.7</v>
      </c>
      <c r="G63">
        <v>34.6</v>
      </c>
      <c r="H63">
        <v>7.8</v>
      </c>
      <c r="I63">
        <v>32.799999999999997</v>
      </c>
      <c r="J63">
        <v>1.4</v>
      </c>
      <c r="K63">
        <f t="shared" ref="K63" si="19">I63-I62</f>
        <v>0.69999999999999574</v>
      </c>
    </row>
    <row r="64" spans="1:11" x14ac:dyDescent="0.25">
      <c r="A64" t="s">
        <v>0</v>
      </c>
      <c r="B64">
        <f t="shared" si="0"/>
        <v>11</v>
      </c>
      <c r="C64" t="s">
        <v>336</v>
      </c>
      <c r="D64" t="s">
        <v>3</v>
      </c>
      <c r="E64" t="s">
        <v>81</v>
      </c>
      <c r="F64">
        <v>25.4</v>
      </c>
      <c r="G64">
        <v>34.9</v>
      </c>
      <c r="H64">
        <v>9.5</v>
      </c>
      <c r="I64">
        <v>32.1</v>
      </c>
      <c r="J64">
        <v>1.6</v>
      </c>
      <c r="K64" t="s">
        <v>171</v>
      </c>
    </row>
    <row r="65" spans="1:11" x14ac:dyDescent="0.25">
      <c r="A65" t="s">
        <v>0</v>
      </c>
      <c r="B65">
        <f t="shared" si="0"/>
        <v>11</v>
      </c>
      <c r="C65" t="s">
        <v>336</v>
      </c>
      <c r="D65" t="s">
        <v>4</v>
      </c>
      <c r="E65" t="s">
        <v>81</v>
      </c>
      <c r="F65">
        <v>26.1</v>
      </c>
      <c r="G65">
        <v>34.4</v>
      </c>
      <c r="H65">
        <v>8.3000000000000007</v>
      </c>
      <c r="I65">
        <v>32.4</v>
      </c>
      <c r="J65">
        <v>1.5</v>
      </c>
      <c r="K65">
        <f t="shared" ref="K65" si="20">I65-I64</f>
        <v>0.29999999999999716</v>
      </c>
    </row>
    <row r="66" spans="1:11" x14ac:dyDescent="0.25">
      <c r="A66" t="s">
        <v>0</v>
      </c>
      <c r="B66">
        <f t="shared" si="0"/>
        <v>11</v>
      </c>
      <c r="C66" t="s">
        <v>336</v>
      </c>
      <c r="D66" t="s">
        <v>5</v>
      </c>
      <c r="E66" t="s">
        <v>79</v>
      </c>
      <c r="F66">
        <v>26.2</v>
      </c>
      <c r="G66">
        <v>34.700000000000003</v>
      </c>
      <c r="H66">
        <v>8.5</v>
      </c>
      <c r="I66">
        <v>32</v>
      </c>
      <c r="J66">
        <v>1.4</v>
      </c>
      <c r="K66" t="s">
        <v>171</v>
      </c>
    </row>
    <row r="67" spans="1:11" x14ac:dyDescent="0.25">
      <c r="A67" t="s">
        <v>0</v>
      </c>
      <c r="B67">
        <f t="shared" si="0"/>
        <v>11</v>
      </c>
      <c r="C67" t="s">
        <v>336</v>
      </c>
      <c r="D67" t="s">
        <v>6</v>
      </c>
      <c r="E67" t="s">
        <v>79</v>
      </c>
      <c r="F67">
        <v>29.5</v>
      </c>
      <c r="G67">
        <v>35.299999999999997</v>
      </c>
      <c r="H67">
        <v>5.8</v>
      </c>
      <c r="I67">
        <v>33.5</v>
      </c>
      <c r="J67">
        <v>1.1000000000000001</v>
      </c>
      <c r="K67">
        <f t="shared" ref="K67" si="21">I67-I66</f>
        <v>1.5</v>
      </c>
    </row>
    <row r="68" spans="1:11" x14ac:dyDescent="0.25">
      <c r="A68" t="s">
        <v>0</v>
      </c>
      <c r="B68">
        <f t="shared" si="0"/>
        <v>12</v>
      </c>
      <c r="C68" t="s">
        <v>337</v>
      </c>
      <c r="D68" t="s">
        <v>1</v>
      </c>
      <c r="E68" t="s">
        <v>79</v>
      </c>
      <c r="F68">
        <v>24.3</v>
      </c>
      <c r="G68">
        <v>34.6</v>
      </c>
      <c r="H68">
        <v>10.3</v>
      </c>
      <c r="I68">
        <v>31.7</v>
      </c>
      <c r="J68">
        <v>2.4</v>
      </c>
      <c r="K68" t="s">
        <v>171</v>
      </c>
    </row>
    <row r="69" spans="1:11" x14ac:dyDescent="0.25">
      <c r="A69" t="s">
        <v>0</v>
      </c>
      <c r="B69">
        <f>B63+1</f>
        <v>12</v>
      </c>
      <c r="C69" t="s">
        <v>337</v>
      </c>
      <c r="D69" t="s">
        <v>2</v>
      </c>
      <c r="E69" t="s">
        <v>79</v>
      </c>
      <c r="F69">
        <v>26.2</v>
      </c>
      <c r="G69">
        <v>34.799999999999997</v>
      </c>
      <c r="H69">
        <v>8.6</v>
      </c>
      <c r="I69">
        <v>32.799999999999997</v>
      </c>
      <c r="J69">
        <v>1.6</v>
      </c>
      <c r="K69">
        <f t="shared" ref="K69" si="22">I69-I68</f>
        <v>1.0999999999999979</v>
      </c>
    </row>
    <row r="70" spans="1:11" x14ac:dyDescent="0.25">
      <c r="A70" t="s">
        <v>0</v>
      </c>
      <c r="B70">
        <f t="shared" si="0"/>
        <v>12</v>
      </c>
      <c r="C70" t="s">
        <v>337</v>
      </c>
      <c r="D70" t="s">
        <v>3</v>
      </c>
      <c r="E70" t="s">
        <v>83</v>
      </c>
      <c r="F70">
        <v>24.9</v>
      </c>
      <c r="G70">
        <v>34.5</v>
      </c>
      <c r="H70">
        <v>9.6</v>
      </c>
      <c r="I70">
        <v>32.1</v>
      </c>
      <c r="J70">
        <v>1.9</v>
      </c>
      <c r="K70" t="s">
        <v>171</v>
      </c>
    </row>
    <row r="71" spans="1:11" x14ac:dyDescent="0.25">
      <c r="A71" t="s">
        <v>0</v>
      </c>
      <c r="B71">
        <f t="shared" si="0"/>
        <v>12</v>
      </c>
      <c r="C71" t="s">
        <v>337</v>
      </c>
      <c r="D71" t="s">
        <v>4</v>
      </c>
      <c r="E71" t="s">
        <v>83</v>
      </c>
      <c r="F71">
        <v>24</v>
      </c>
      <c r="G71">
        <v>34.5</v>
      </c>
      <c r="H71">
        <v>10.5</v>
      </c>
      <c r="I71">
        <v>32.4</v>
      </c>
      <c r="J71">
        <v>2.2000000000000002</v>
      </c>
      <c r="K71">
        <f t="shared" ref="K71" si="23">I71-I70</f>
        <v>0.29999999999999716</v>
      </c>
    </row>
    <row r="72" spans="1:11" x14ac:dyDescent="0.25">
      <c r="A72" t="s">
        <v>0</v>
      </c>
      <c r="B72">
        <f t="shared" si="0"/>
        <v>12</v>
      </c>
      <c r="C72" t="s">
        <v>337</v>
      </c>
      <c r="D72" t="s">
        <v>5</v>
      </c>
      <c r="E72" t="s">
        <v>81</v>
      </c>
      <c r="F72">
        <v>24.8</v>
      </c>
      <c r="G72">
        <v>34.4</v>
      </c>
      <c r="H72">
        <v>9.6</v>
      </c>
      <c r="I72">
        <v>32.1</v>
      </c>
      <c r="J72">
        <v>2</v>
      </c>
      <c r="K72" t="s">
        <v>171</v>
      </c>
    </row>
    <row r="73" spans="1:11" x14ac:dyDescent="0.25">
      <c r="A73" t="s">
        <v>0</v>
      </c>
      <c r="B73">
        <f t="shared" ref="B73:B81" si="24">B67+1</f>
        <v>12</v>
      </c>
      <c r="C73" t="s">
        <v>337</v>
      </c>
      <c r="D73" t="s">
        <v>6</v>
      </c>
      <c r="E73" t="s">
        <v>81</v>
      </c>
      <c r="F73">
        <v>26.4</v>
      </c>
      <c r="G73">
        <v>34.9</v>
      </c>
      <c r="H73">
        <v>8.5</v>
      </c>
      <c r="I73">
        <v>32.4</v>
      </c>
      <c r="J73">
        <v>2.1</v>
      </c>
      <c r="K73">
        <f t="shared" ref="K73" si="25">I73-I72</f>
        <v>0.29999999999999716</v>
      </c>
    </row>
    <row r="74" spans="1:11" x14ac:dyDescent="0.25">
      <c r="A74" t="s">
        <v>0</v>
      </c>
      <c r="B74">
        <f t="shared" si="24"/>
        <v>13</v>
      </c>
      <c r="C74" t="s">
        <v>338</v>
      </c>
      <c r="D74" t="s">
        <v>1</v>
      </c>
      <c r="E74" t="s">
        <v>81</v>
      </c>
      <c r="F74">
        <v>25</v>
      </c>
      <c r="G74">
        <v>33.799999999999997</v>
      </c>
      <c r="H74">
        <v>8.8000000000000007</v>
      </c>
      <c r="I74">
        <v>31.4</v>
      </c>
      <c r="J74">
        <v>1.5</v>
      </c>
      <c r="K74" t="s">
        <v>171</v>
      </c>
    </row>
    <row r="75" spans="1:11" x14ac:dyDescent="0.25">
      <c r="A75" t="s">
        <v>0</v>
      </c>
      <c r="B75">
        <f t="shared" si="24"/>
        <v>13</v>
      </c>
      <c r="C75" t="s">
        <v>338</v>
      </c>
      <c r="D75" t="s">
        <v>2</v>
      </c>
      <c r="E75" t="s">
        <v>81</v>
      </c>
      <c r="F75">
        <v>24.5</v>
      </c>
      <c r="G75">
        <v>34.1</v>
      </c>
      <c r="H75">
        <v>9.6</v>
      </c>
      <c r="I75">
        <v>31.5</v>
      </c>
      <c r="J75">
        <v>2.1</v>
      </c>
      <c r="K75">
        <f t="shared" ref="K75" si="26">I75-I74</f>
        <v>0.10000000000000142</v>
      </c>
    </row>
    <row r="76" spans="1:11" x14ac:dyDescent="0.25">
      <c r="A76" t="s">
        <v>0</v>
      </c>
      <c r="B76">
        <f t="shared" si="24"/>
        <v>13</v>
      </c>
      <c r="C76" t="s">
        <v>338</v>
      </c>
      <c r="D76" t="s">
        <v>3</v>
      </c>
      <c r="E76" t="s">
        <v>83</v>
      </c>
      <c r="F76">
        <v>23.2</v>
      </c>
      <c r="G76">
        <v>32.799999999999997</v>
      </c>
      <c r="H76">
        <v>9.6</v>
      </c>
      <c r="I76">
        <v>30.6</v>
      </c>
      <c r="J76">
        <v>1.6</v>
      </c>
      <c r="K76" t="s">
        <v>171</v>
      </c>
    </row>
    <row r="77" spans="1:11" x14ac:dyDescent="0.25">
      <c r="A77" t="s">
        <v>0</v>
      </c>
      <c r="B77">
        <f t="shared" si="24"/>
        <v>13</v>
      </c>
      <c r="C77" t="s">
        <v>338</v>
      </c>
      <c r="D77" t="s">
        <v>4</v>
      </c>
      <c r="E77" t="s">
        <v>83</v>
      </c>
      <c r="F77">
        <v>24.9</v>
      </c>
      <c r="G77">
        <v>34.700000000000003</v>
      </c>
      <c r="H77">
        <v>9.8000000000000007</v>
      </c>
      <c r="I77">
        <v>31.9</v>
      </c>
      <c r="J77">
        <v>2</v>
      </c>
      <c r="K77">
        <f t="shared" ref="K77" si="27">I77-I76</f>
        <v>1.2999999999999972</v>
      </c>
    </row>
    <row r="78" spans="1:11" x14ac:dyDescent="0.25">
      <c r="A78" t="s">
        <v>0</v>
      </c>
      <c r="B78">
        <f t="shared" si="24"/>
        <v>13</v>
      </c>
      <c r="C78" t="s">
        <v>338</v>
      </c>
      <c r="D78" t="s">
        <v>5</v>
      </c>
      <c r="E78" t="s">
        <v>79</v>
      </c>
      <c r="F78">
        <v>24.3</v>
      </c>
      <c r="G78">
        <v>34.200000000000003</v>
      </c>
      <c r="H78">
        <v>9.9</v>
      </c>
      <c r="I78">
        <v>31.4</v>
      </c>
      <c r="J78">
        <v>1.9</v>
      </c>
      <c r="K78" t="s">
        <v>171</v>
      </c>
    </row>
    <row r="79" spans="1:11" x14ac:dyDescent="0.25">
      <c r="A79" t="s">
        <v>0</v>
      </c>
      <c r="B79">
        <f t="shared" si="24"/>
        <v>13</v>
      </c>
      <c r="C79" t="s">
        <v>338</v>
      </c>
      <c r="D79" t="s">
        <v>6</v>
      </c>
      <c r="E79" t="s">
        <v>79</v>
      </c>
      <c r="F79">
        <v>23.8</v>
      </c>
      <c r="G79">
        <v>34.299999999999997</v>
      </c>
      <c r="H79">
        <v>10.5</v>
      </c>
      <c r="I79">
        <v>32</v>
      </c>
      <c r="J79">
        <v>1.6</v>
      </c>
      <c r="K79">
        <f t="shared" ref="K79" si="28">I79-I78</f>
        <v>0.60000000000000142</v>
      </c>
    </row>
    <row r="80" spans="1:11" x14ac:dyDescent="0.25">
      <c r="A80" t="s">
        <v>0</v>
      </c>
      <c r="B80">
        <f t="shared" si="24"/>
        <v>14</v>
      </c>
      <c r="C80" t="s">
        <v>339</v>
      </c>
      <c r="D80" t="s">
        <v>1</v>
      </c>
      <c r="E80" t="s">
        <v>79</v>
      </c>
      <c r="F80">
        <v>26.2</v>
      </c>
      <c r="G80">
        <v>35</v>
      </c>
      <c r="H80">
        <v>8.8000000000000007</v>
      </c>
      <c r="I80">
        <v>32.299999999999997</v>
      </c>
      <c r="J80">
        <v>2</v>
      </c>
      <c r="K80" t="s">
        <v>171</v>
      </c>
    </row>
    <row r="81" spans="1:11" x14ac:dyDescent="0.25">
      <c r="A81" t="s">
        <v>0</v>
      </c>
      <c r="B81">
        <f t="shared" si="24"/>
        <v>14</v>
      </c>
      <c r="C81" t="s">
        <v>339</v>
      </c>
      <c r="D81" t="s">
        <v>2</v>
      </c>
      <c r="E81" t="s">
        <v>79</v>
      </c>
      <c r="F81">
        <v>26.2</v>
      </c>
      <c r="G81">
        <v>34.700000000000003</v>
      </c>
      <c r="H81">
        <v>8.4</v>
      </c>
      <c r="I81">
        <v>32.700000000000003</v>
      </c>
      <c r="J81">
        <v>1.9</v>
      </c>
      <c r="K81">
        <f t="shared" ref="K81" si="29">I81-I80</f>
        <v>0.40000000000000568</v>
      </c>
    </row>
    <row r="82" spans="1:11" x14ac:dyDescent="0.25">
      <c r="A82" t="s">
        <v>0</v>
      </c>
      <c r="B82">
        <f>B76+1</f>
        <v>14</v>
      </c>
      <c r="C82" t="s">
        <v>339</v>
      </c>
      <c r="D82" t="s">
        <v>3</v>
      </c>
      <c r="E82" t="s">
        <v>83</v>
      </c>
      <c r="F82">
        <v>24.8</v>
      </c>
      <c r="G82">
        <v>34.6</v>
      </c>
      <c r="H82">
        <v>9.8000000000000007</v>
      </c>
      <c r="I82">
        <v>32.4</v>
      </c>
      <c r="J82">
        <v>1.9</v>
      </c>
      <c r="K82" t="s">
        <v>171</v>
      </c>
    </row>
    <row r="83" spans="1:11" x14ac:dyDescent="0.25">
      <c r="A83" t="s">
        <v>0</v>
      </c>
      <c r="B83">
        <f t="shared" ref="B83:B98" si="30">B77+1</f>
        <v>14</v>
      </c>
      <c r="C83" t="s">
        <v>339</v>
      </c>
      <c r="D83" t="s">
        <v>4</v>
      </c>
      <c r="E83" t="s">
        <v>83</v>
      </c>
      <c r="F83">
        <v>26.2</v>
      </c>
      <c r="G83">
        <v>34.9</v>
      </c>
      <c r="H83">
        <v>8.6999999999999993</v>
      </c>
      <c r="I83">
        <v>32.5</v>
      </c>
      <c r="J83">
        <v>1.8</v>
      </c>
      <c r="K83">
        <f t="shared" ref="K83" si="31">I83-I82</f>
        <v>0.10000000000000142</v>
      </c>
    </row>
    <row r="84" spans="1:11" x14ac:dyDescent="0.25">
      <c r="A84" t="s">
        <v>0</v>
      </c>
      <c r="B84">
        <f t="shared" si="30"/>
        <v>14</v>
      </c>
      <c r="C84" t="s">
        <v>339</v>
      </c>
      <c r="D84" t="s">
        <v>5</v>
      </c>
      <c r="E84" t="s">
        <v>81</v>
      </c>
      <c r="F84">
        <v>24.9</v>
      </c>
      <c r="G84">
        <v>34.4</v>
      </c>
      <c r="H84">
        <v>9.5</v>
      </c>
      <c r="I84">
        <v>32.299999999999997</v>
      </c>
      <c r="J84">
        <v>1.7</v>
      </c>
      <c r="K84" t="s">
        <v>171</v>
      </c>
    </row>
    <row r="85" spans="1:11" x14ac:dyDescent="0.25">
      <c r="A85" t="s">
        <v>0</v>
      </c>
      <c r="B85">
        <f t="shared" si="30"/>
        <v>14</v>
      </c>
      <c r="C85" t="s">
        <v>339</v>
      </c>
      <c r="D85" t="s">
        <v>6</v>
      </c>
      <c r="E85" t="s">
        <v>81</v>
      </c>
      <c r="F85">
        <v>26.4</v>
      </c>
      <c r="G85">
        <v>34.799999999999997</v>
      </c>
      <c r="H85">
        <v>8.4</v>
      </c>
      <c r="I85">
        <v>32.4</v>
      </c>
      <c r="J85">
        <v>1.9</v>
      </c>
      <c r="K85">
        <f t="shared" ref="K85" si="32">I85-I84</f>
        <v>0.10000000000000142</v>
      </c>
    </row>
    <row r="86" spans="1:11" x14ac:dyDescent="0.25">
      <c r="A86" t="s">
        <v>0</v>
      </c>
      <c r="B86">
        <f t="shared" si="30"/>
        <v>15</v>
      </c>
      <c r="C86" t="s">
        <v>340</v>
      </c>
      <c r="D86" t="s">
        <v>1</v>
      </c>
      <c r="E86" t="s">
        <v>83</v>
      </c>
      <c r="F86">
        <v>24.9</v>
      </c>
      <c r="G86">
        <v>34.6</v>
      </c>
      <c r="H86">
        <v>9.6999999999999993</v>
      </c>
      <c r="I86">
        <v>31.5</v>
      </c>
      <c r="J86">
        <v>2.1</v>
      </c>
      <c r="K86" t="s">
        <v>171</v>
      </c>
    </row>
    <row r="87" spans="1:11" x14ac:dyDescent="0.25">
      <c r="A87" t="s">
        <v>0</v>
      </c>
      <c r="B87">
        <f t="shared" si="30"/>
        <v>15</v>
      </c>
      <c r="C87" t="s">
        <v>340</v>
      </c>
      <c r="D87" t="s">
        <v>2</v>
      </c>
      <c r="E87" t="s">
        <v>83</v>
      </c>
      <c r="F87">
        <v>25.1</v>
      </c>
      <c r="G87">
        <v>35.1</v>
      </c>
      <c r="H87">
        <v>10</v>
      </c>
      <c r="I87">
        <v>32.299999999999997</v>
      </c>
      <c r="J87">
        <v>2.2999999999999998</v>
      </c>
      <c r="K87">
        <f t="shared" ref="K87" si="33">I87-I86</f>
        <v>0.79999999999999716</v>
      </c>
    </row>
    <row r="88" spans="1:11" x14ac:dyDescent="0.25">
      <c r="A88" t="s">
        <v>0</v>
      </c>
      <c r="B88">
        <f t="shared" si="30"/>
        <v>15</v>
      </c>
      <c r="C88" t="s">
        <v>340</v>
      </c>
      <c r="D88" t="s">
        <v>3</v>
      </c>
      <c r="E88" t="s">
        <v>79</v>
      </c>
      <c r="F88">
        <v>26.3</v>
      </c>
      <c r="G88">
        <v>34.700000000000003</v>
      </c>
      <c r="H88">
        <v>8.4</v>
      </c>
      <c r="I88">
        <v>32.1</v>
      </c>
      <c r="J88">
        <v>2</v>
      </c>
      <c r="K88" t="s">
        <v>171</v>
      </c>
    </row>
    <row r="89" spans="1:11" x14ac:dyDescent="0.25">
      <c r="A89" t="s">
        <v>0</v>
      </c>
      <c r="B89">
        <f t="shared" si="30"/>
        <v>15</v>
      </c>
      <c r="C89" t="s">
        <v>340</v>
      </c>
      <c r="D89" t="s">
        <v>4</v>
      </c>
      <c r="E89" t="s">
        <v>79</v>
      </c>
      <c r="F89">
        <v>28.2</v>
      </c>
      <c r="G89">
        <v>35.6</v>
      </c>
      <c r="H89">
        <v>7.4</v>
      </c>
      <c r="I89">
        <v>33.200000000000003</v>
      </c>
      <c r="J89">
        <v>1.8</v>
      </c>
      <c r="K89">
        <f t="shared" ref="K89" si="34">I89-I88</f>
        <v>1.1000000000000014</v>
      </c>
    </row>
    <row r="90" spans="1:11" x14ac:dyDescent="0.25">
      <c r="A90" t="s">
        <v>0</v>
      </c>
      <c r="B90">
        <f t="shared" si="30"/>
        <v>15</v>
      </c>
      <c r="C90" t="s">
        <v>340</v>
      </c>
      <c r="D90" t="s">
        <v>5</v>
      </c>
      <c r="E90" t="s">
        <v>81</v>
      </c>
      <c r="F90">
        <v>25.4</v>
      </c>
      <c r="G90">
        <v>34.6</v>
      </c>
      <c r="H90">
        <v>9.1999999999999993</v>
      </c>
      <c r="I90">
        <v>31.9</v>
      </c>
      <c r="J90">
        <v>2.2000000000000002</v>
      </c>
      <c r="K90" t="s">
        <v>171</v>
      </c>
    </row>
    <row r="91" spans="1:11" x14ac:dyDescent="0.25">
      <c r="A91" t="s">
        <v>0</v>
      </c>
      <c r="B91">
        <f t="shared" si="30"/>
        <v>15</v>
      </c>
      <c r="C91" t="s">
        <v>340</v>
      </c>
      <c r="D91" t="s">
        <v>6</v>
      </c>
      <c r="E91" t="s">
        <v>81</v>
      </c>
      <c r="F91">
        <v>26.4</v>
      </c>
      <c r="G91">
        <v>34.5</v>
      </c>
      <c r="H91">
        <v>8.1</v>
      </c>
      <c r="I91">
        <v>32.4</v>
      </c>
      <c r="J91">
        <v>1.8</v>
      </c>
      <c r="K91">
        <f t="shared" ref="K91" si="35">I91-I90</f>
        <v>0.5</v>
      </c>
    </row>
    <row r="92" spans="1:11" x14ac:dyDescent="0.25">
      <c r="A92" t="s">
        <v>0</v>
      </c>
      <c r="B92">
        <f t="shared" si="30"/>
        <v>16</v>
      </c>
      <c r="C92" t="s">
        <v>341</v>
      </c>
      <c r="D92" t="s">
        <v>1</v>
      </c>
      <c r="E92" t="s">
        <v>83</v>
      </c>
      <c r="F92">
        <v>31.4</v>
      </c>
      <c r="G92">
        <v>33.799999999999997</v>
      </c>
      <c r="H92">
        <v>2.4</v>
      </c>
      <c r="I92">
        <v>32.700000000000003</v>
      </c>
      <c r="J92">
        <v>0.5</v>
      </c>
      <c r="K92" t="s">
        <v>171</v>
      </c>
    </row>
    <row r="93" spans="1:11" x14ac:dyDescent="0.25">
      <c r="A93" t="s">
        <v>0</v>
      </c>
      <c r="B93">
        <f t="shared" si="30"/>
        <v>16</v>
      </c>
      <c r="C93" t="s">
        <v>341</v>
      </c>
      <c r="D93" t="s">
        <v>2</v>
      </c>
      <c r="E93" t="s">
        <v>83</v>
      </c>
      <c r="F93">
        <v>31.1</v>
      </c>
      <c r="G93">
        <v>34.1</v>
      </c>
      <c r="H93">
        <v>3</v>
      </c>
      <c r="I93">
        <v>33</v>
      </c>
      <c r="J93">
        <v>0.5</v>
      </c>
      <c r="K93">
        <f t="shared" ref="K93" si="36">I93-I92</f>
        <v>0.29999999999999716</v>
      </c>
    </row>
    <row r="94" spans="1:11" x14ac:dyDescent="0.25">
      <c r="A94" t="s">
        <v>0</v>
      </c>
      <c r="B94">
        <f t="shared" si="30"/>
        <v>16</v>
      </c>
      <c r="C94" t="s">
        <v>341</v>
      </c>
      <c r="D94" t="s">
        <v>3</v>
      </c>
      <c r="E94" t="s">
        <v>81</v>
      </c>
      <c r="F94">
        <v>31.3</v>
      </c>
      <c r="G94">
        <v>34</v>
      </c>
      <c r="H94">
        <v>2.7</v>
      </c>
      <c r="I94">
        <v>32.799999999999997</v>
      </c>
      <c r="J94">
        <v>0.6</v>
      </c>
      <c r="K94" t="s">
        <v>171</v>
      </c>
    </row>
    <row r="95" spans="1:11" x14ac:dyDescent="0.25">
      <c r="A95" t="s">
        <v>0</v>
      </c>
      <c r="B95">
        <f t="shared" si="30"/>
        <v>16</v>
      </c>
      <c r="C95" t="s">
        <v>341</v>
      </c>
      <c r="D95" t="s">
        <v>4</v>
      </c>
      <c r="E95" t="s">
        <v>81</v>
      </c>
      <c r="F95">
        <v>31.9</v>
      </c>
      <c r="G95">
        <v>34.299999999999997</v>
      </c>
      <c r="H95">
        <v>2.4</v>
      </c>
      <c r="I95">
        <v>33.200000000000003</v>
      </c>
      <c r="J95">
        <v>0.4</v>
      </c>
      <c r="K95">
        <f t="shared" ref="K95" si="37">I95-I94</f>
        <v>0.40000000000000568</v>
      </c>
    </row>
    <row r="96" spans="1:11" x14ac:dyDescent="0.25">
      <c r="A96" t="s">
        <v>0</v>
      </c>
      <c r="B96">
        <f t="shared" si="30"/>
        <v>16</v>
      </c>
      <c r="C96" t="s">
        <v>341</v>
      </c>
      <c r="D96" t="s">
        <v>5</v>
      </c>
      <c r="E96" t="s">
        <v>79</v>
      </c>
      <c r="F96">
        <v>31.2</v>
      </c>
      <c r="G96">
        <v>33.9</v>
      </c>
      <c r="H96">
        <v>2.7</v>
      </c>
      <c r="I96">
        <v>32.700000000000003</v>
      </c>
      <c r="J96">
        <v>0.5</v>
      </c>
      <c r="K96" t="s">
        <v>171</v>
      </c>
    </row>
    <row r="97" spans="1:11" x14ac:dyDescent="0.25">
      <c r="A97" t="s">
        <v>0</v>
      </c>
      <c r="B97">
        <f>B91+1</f>
        <v>16</v>
      </c>
      <c r="C97" t="s">
        <v>341</v>
      </c>
      <c r="D97" t="s">
        <v>6</v>
      </c>
      <c r="E97" t="s">
        <v>79</v>
      </c>
      <c r="F97">
        <v>32.1</v>
      </c>
      <c r="G97">
        <v>35.200000000000003</v>
      </c>
      <c r="H97">
        <v>3.2</v>
      </c>
      <c r="I97">
        <v>33.5</v>
      </c>
      <c r="J97">
        <v>0.6</v>
      </c>
      <c r="K97">
        <f t="shared" ref="K97" si="38">I97-I96</f>
        <v>0.79999999999999716</v>
      </c>
    </row>
    <row r="98" spans="1:11" x14ac:dyDescent="0.25">
      <c r="A98" t="s">
        <v>0</v>
      </c>
      <c r="B98">
        <f t="shared" si="30"/>
        <v>17</v>
      </c>
      <c r="C98" t="s">
        <v>342</v>
      </c>
      <c r="D98" t="s">
        <v>1</v>
      </c>
      <c r="E98" t="s">
        <v>83</v>
      </c>
      <c r="F98">
        <v>28.9</v>
      </c>
      <c r="G98">
        <v>35.1</v>
      </c>
      <c r="H98">
        <v>6.1</v>
      </c>
      <c r="I98">
        <v>33.5</v>
      </c>
      <c r="J98">
        <v>1.3</v>
      </c>
      <c r="K98" t="s">
        <v>171</v>
      </c>
    </row>
    <row r="99" spans="1:11" x14ac:dyDescent="0.25">
      <c r="A99" t="s">
        <v>0</v>
      </c>
      <c r="B99">
        <f>B93+1</f>
        <v>17</v>
      </c>
      <c r="C99" t="s">
        <v>342</v>
      </c>
      <c r="D99" t="s">
        <v>2</v>
      </c>
      <c r="E99" t="s">
        <v>83</v>
      </c>
      <c r="F99">
        <v>30.1</v>
      </c>
      <c r="G99">
        <v>35.1</v>
      </c>
      <c r="H99">
        <v>4.9000000000000004</v>
      </c>
      <c r="I99">
        <v>33.9</v>
      </c>
      <c r="J99">
        <v>0.9</v>
      </c>
      <c r="K99">
        <f t="shared" ref="K99" si="39">I99-I98</f>
        <v>0.39999999999999858</v>
      </c>
    </row>
    <row r="100" spans="1:11" x14ac:dyDescent="0.25">
      <c r="A100" t="s">
        <v>0</v>
      </c>
      <c r="B100">
        <f t="shared" ref="B100:B116" si="40">B94+1</f>
        <v>17</v>
      </c>
      <c r="C100" t="s">
        <v>342</v>
      </c>
      <c r="D100" t="s">
        <v>3</v>
      </c>
      <c r="E100" t="s">
        <v>81</v>
      </c>
      <c r="F100">
        <v>29.5</v>
      </c>
      <c r="G100">
        <v>34.799999999999997</v>
      </c>
      <c r="H100">
        <v>5.3</v>
      </c>
      <c r="I100">
        <v>33.299999999999997</v>
      </c>
      <c r="J100">
        <v>1.2</v>
      </c>
      <c r="K100" t="s">
        <v>171</v>
      </c>
    </row>
    <row r="101" spans="1:11" x14ac:dyDescent="0.25">
      <c r="A101" t="s">
        <v>0</v>
      </c>
      <c r="B101">
        <f t="shared" si="40"/>
        <v>17</v>
      </c>
      <c r="C101" t="s">
        <v>342</v>
      </c>
      <c r="D101" t="s">
        <v>4</v>
      </c>
      <c r="E101" t="s">
        <v>81</v>
      </c>
      <c r="F101">
        <v>29.7</v>
      </c>
      <c r="G101">
        <v>34.6</v>
      </c>
      <c r="H101">
        <v>4.9000000000000004</v>
      </c>
      <c r="I101">
        <v>33.299999999999997</v>
      </c>
      <c r="J101">
        <v>1</v>
      </c>
      <c r="K101">
        <f t="shared" ref="K101" si="41">I101-I100</f>
        <v>0</v>
      </c>
    </row>
    <row r="102" spans="1:11" x14ac:dyDescent="0.25">
      <c r="A102" t="s">
        <v>0</v>
      </c>
      <c r="B102">
        <f t="shared" si="40"/>
        <v>17</v>
      </c>
      <c r="C102" t="s">
        <v>342</v>
      </c>
      <c r="D102" t="s">
        <v>5</v>
      </c>
      <c r="E102" t="s">
        <v>79</v>
      </c>
      <c r="F102">
        <v>26.5</v>
      </c>
      <c r="G102">
        <v>34.5</v>
      </c>
      <c r="H102">
        <v>8.1</v>
      </c>
      <c r="I102">
        <v>32.700000000000003</v>
      </c>
      <c r="J102">
        <v>1</v>
      </c>
      <c r="K102" t="s">
        <v>171</v>
      </c>
    </row>
    <row r="103" spans="1:11" x14ac:dyDescent="0.25">
      <c r="A103" t="s">
        <v>0</v>
      </c>
      <c r="B103">
        <f t="shared" si="40"/>
        <v>17</v>
      </c>
      <c r="C103" t="s">
        <v>342</v>
      </c>
      <c r="D103" t="s">
        <v>6</v>
      </c>
      <c r="E103" t="s">
        <v>79</v>
      </c>
      <c r="F103">
        <v>27.2</v>
      </c>
      <c r="G103">
        <v>34.700000000000003</v>
      </c>
      <c r="H103">
        <v>7.5</v>
      </c>
      <c r="I103">
        <v>33.6</v>
      </c>
      <c r="J103">
        <v>0.9</v>
      </c>
      <c r="K103">
        <f t="shared" ref="K103" si="42">I103-I102</f>
        <v>0.89999999999999858</v>
      </c>
    </row>
    <row r="104" spans="1:11" x14ac:dyDescent="0.25">
      <c r="A104" t="s">
        <v>0</v>
      </c>
      <c r="B104">
        <f t="shared" si="40"/>
        <v>18</v>
      </c>
      <c r="C104" t="s">
        <v>343</v>
      </c>
      <c r="D104" t="s">
        <v>1</v>
      </c>
      <c r="E104" t="s">
        <v>81</v>
      </c>
      <c r="F104">
        <v>31</v>
      </c>
      <c r="G104">
        <v>35.200000000000003</v>
      </c>
      <c r="H104">
        <v>4.2</v>
      </c>
      <c r="I104">
        <v>34.1</v>
      </c>
      <c r="J104">
        <v>0.8</v>
      </c>
      <c r="K104" t="s">
        <v>171</v>
      </c>
    </row>
    <row r="105" spans="1:11" x14ac:dyDescent="0.25">
      <c r="A105" t="s">
        <v>0</v>
      </c>
      <c r="B105">
        <f t="shared" si="40"/>
        <v>18</v>
      </c>
      <c r="C105" t="s">
        <v>343</v>
      </c>
      <c r="D105" t="s">
        <v>2</v>
      </c>
      <c r="E105" t="s">
        <v>81</v>
      </c>
      <c r="F105">
        <v>30.5</v>
      </c>
      <c r="G105">
        <v>35.299999999999997</v>
      </c>
      <c r="H105">
        <v>4.8</v>
      </c>
      <c r="I105">
        <v>34</v>
      </c>
      <c r="J105">
        <v>0.9</v>
      </c>
      <c r="K105">
        <f t="shared" ref="K105" si="43">I105-I104</f>
        <v>-0.10000000000000142</v>
      </c>
    </row>
    <row r="106" spans="1:11" x14ac:dyDescent="0.25">
      <c r="A106" t="s">
        <v>0</v>
      </c>
      <c r="B106">
        <f t="shared" si="40"/>
        <v>18</v>
      </c>
      <c r="C106" t="s">
        <v>343</v>
      </c>
      <c r="D106" t="s">
        <v>3</v>
      </c>
      <c r="E106" t="s">
        <v>79</v>
      </c>
      <c r="F106">
        <v>30.7</v>
      </c>
      <c r="G106">
        <v>35.299999999999997</v>
      </c>
      <c r="H106">
        <v>4.5999999999999996</v>
      </c>
      <c r="I106">
        <v>33.700000000000003</v>
      </c>
      <c r="J106">
        <v>0.8</v>
      </c>
      <c r="K106" t="s">
        <v>171</v>
      </c>
    </row>
    <row r="107" spans="1:11" x14ac:dyDescent="0.25">
      <c r="A107" t="s">
        <v>0</v>
      </c>
      <c r="B107">
        <f t="shared" si="40"/>
        <v>18</v>
      </c>
      <c r="C107" t="s">
        <v>343</v>
      </c>
      <c r="D107" t="s">
        <v>4</v>
      </c>
      <c r="E107" t="s">
        <v>79</v>
      </c>
      <c r="F107">
        <v>25</v>
      </c>
      <c r="G107">
        <v>35.4</v>
      </c>
      <c r="H107">
        <v>10.3</v>
      </c>
      <c r="I107">
        <v>33.799999999999997</v>
      </c>
      <c r="J107">
        <v>1</v>
      </c>
      <c r="K107">
        <f t="shared" ref="K107" si="44">I107-I106</f>
        <v>9.9999999999994316E-2</v>
      </c>
    </row>
    <row r="108" spans="1:11" x14ac:dyDescent="0.25">
      <c r="A108" t="s">
        <v>0</v>
      </c>
      <c r="B108">
        <f t="shared" si="40"/>
        <v>18</v>
      </c>
      <c r="C108" t="s">
        <v>343</v>
      </c>
      <c r="D108" t="s">
        <v>5</v>
      </c>
      <c r="E108" t="s">
        <v>83</v>
      </c>
      <c r="F108">
        <v>30.1</v>
      </c>
      <c r="G108">
        <v>35.1</v>
      </c>
      <c r="H108">
        <v>5</v>
      </c>
      <c r="I108">
        <v>33.299999999999997</v>
      </c>
      <c r="J108">
        <v>0.9</v>
      </c>
      <c r="K108" t="s">
        <v>171</v>
      </c>
    </row>
    <row r="109" spans="1:11" x14ac:dyDescent="0.25">
      <c r="A109" t="s">
        <v>0</v>
      </c>
      <c r="B109">
        <f t="shared" si="40"/>
        <v>18</v>
      </c>
      <c r="C109" t="s">
        <v>343</v>
      </c>
      <c r="D109" t="s">
        <v>6</v>
      </c>
      <c r="E109" t="s">
        <v>83</v>
      </c>
      <c r="F109">
        <v>22.9</v>
      </c>
      <c r="G109">
        <v>35.299999999999997</v>
      </c>
      <c r="H109">
        <v>12.3</v>
      </c>
      <c r="I109">
        <v>33.200000000000003</v>
      </c>
      <c r="J109">
        <v>2</v>
      </c>
      <c r="K109">
        <f t="shared" ref="K109" si="45">I109-I108</f>
        <v>-9.9999999999994316E-2</v>
      </c>
    </row>
    <row r="110" spans="1:11" x14ac:dyDescent="0.25">
      <c r="A110" t="s">
        <v>0</v>
      </c>
      <c r="B110">
        <f t="shared" si="40"/>
        <v>19</v>
      </c>
      <c r="C110" t="s">
        <v>344</v>
      </c>
      <c r="D110" t="s">
        <v>1</v>
      </c>
      <c r="E110" t="s">
        <v>81</v>
      </c>
      <c r="F110">
        <v>28.4</v>
      </c>
      <c r="G110">
        <v>35.1</v>
      </c>
      <c r="H110">
        <v>6.8</v>
      </c>
      <c r="I110">
        <v>33.700000000000003</v>
      </c>
      <c r="J110">
        <v>0.9</v>
      </c>
      <c r="K110" t="s">
        <v>171</v>
      </c>
    </row>
    <row r="111" spans="1:11" x14ac:dyDescent="0.25">
      <c r="A111" t="s">
        <v>0</v>
      </c>
      <c r="B111">
        <f t="shared" si="40"/>
        <v>19</v>
      </c>
      <c r="C111" t="s">
        <v>344</v>
      </c>
      <c r="D111" t="s">
        <v>2</v>
      </c>
      <c r="E111" t="s">
        <v>81</v>
      </c>
      <c r="F111">
        <v>30</v>
      </c>
      <c r="G111">
        <v>35</v>
      </c>
      <c r="H111">
        <v>5</v>
      </c>
      <c r="I111">
        <v>34</v>
      </c>
      <c r="J111">
        <v>0.6</v>
      </c>
      <c r="K111">
        <f t="shared" ref="K111" si="46">I111-I110</f>
        <v>0.29999999999999716</v>
      </c>
    </row>
    <row r="112" spans="1:11" x14ac:dyDescent="0.25">
      <c r="A112" t="s">
        <v>0</v>
      </c>
      <c r="B112">
        <f t="shared" si="40"/>
        <v>19</v>
      </c>
      <c r="C112" t="s">
        <v>344</v>
      </c>
      <c r="D112" t="s">
        <v>3</v>
      </c>
      <c r="E112" t="s">
        <v>83</v>
      </c>
      <c r="F112">
        <v>27.5</v>
      </c>
      <c r="G112">
        <v>34.9</v>
      </c>
      <c r="H112">
        <v>7.4</v>
      </c>
      <c r="I112">
        <v>33.4</v>
      </c>
      <c r="J112">
        <v>0.9</v>
      </c>
      <c r="K112" t="s">
        <v>171</v>
      </c>
    </row>
    <row r="113" spans="1:11" x14ac:dyDescent="0.25">
      <c r="A113" t="s">
        <v>0</v>
      </c>
      <c r="B113">
        <f t="shared" si="40"/>
        <v>19</v>
      </c>
      <c r="C113" t="s">
        <v>344</v>
      </c>
      <c r="D113" t="s">
        <v>4</v>
      </c>
      <c r="E113" t="s">
        <v>83</v>
      </c>
      <c r="F113">
        <v>29</v>
      </c>
      <c r="G113">
        <v>34.9</v>
      </c>
      <c r="H113">
        <v>5.8</v>
      </c>
      <c r="I113">
        <v>33.799999999999997</v>
      </c>
      <c r="J113">
        <v>0.6</v>
      </c>
      <c r="K113">
        <f t="shared" ref="K113" si="47">I113-I112</f>
        <v>0.39999999999999858</v>
      </c>
    </row>
    <row r="114" spans="1:11" x14ac:dyDescent="0.25">
      <c r="A114" t="s">
        <v>0</v>
      </c>
      <c r="B114">
        <f>B108+1</f>
        <v>19</v>
      </c>
      <c r="C114" t="s">
        <v>344</v>
      </c>
      <c r="D114" t="s">
        <v>5</v>
      </c>
      <c r="E114" t="s">
        <v>79</v>
      </c>
      <c r="F114">
        <v>29.4</v>
      </c>
      <c r="G114">
        <v>34.700000000000003</v>
      </c>
      <c r="H114">
        <v>5.3</v>
      </c>
      <c r="I114">
        <v>33.5</v>
      </c>
      <c r="J114">
        <v>0.7</v>
      </c>
      <c r="K114" t="s">
        <v>171</v>
      </c>
    </row>
    <row r="115" spans="1:11" x14ac:dyDescent="0.25">
      <c r="A115" t="s">
        <v>0</v>
      </c>
      <c r="B115">
        <f t="shared" si="40"/>
        <v>19</v>
      </c>
      <c r="C115" t="s">
        <v>344</v>
      </c>
      <c r="D115" t="s">
        <v>6</v>
      </c>
      <c r="E115" t="s">
        <v>79</v>
      </c>
      <c r="F115">
        <v>30.1</v>
      </c>
      <c r="G115">
        <v>35.700000000000003</v>
      </c>
      <c r="H115">
        <v>5.6</v>
      </c>
      <c r="I115">
        <v>34.4</v>
      </c>
      <c r="J115">
        <v>0.7</v>
      </c>
      <c r="K115">
        <f t="shared" ref="K115" si="48">I115-I114</f>
        <v>0.89999999999999858</v>
      </c>
    </row>
    <row r="116" spans="1:11" x14ac:dyDescent="0.25">
      <c r="A116" t="s">
        <v>0</v>
      </c>
      <c r="B116">
        <f t="shared" si="40"/>
        <v>20</v>
      </c>
      <c r="C116" t="s">
        <v>345</v>
      </c>
      <c r="D116" t="s">
        <v>1</v>
      </c>
      <c r="E116" t="s">
        <v>83</v>
      </c>
      <c r="F116">
        <v>31.5</v>
      </c>
      <c r="G116">
        <v>34.4</v>
      </c>
      <c r="H116">
        <v>3</v>
      </c>
      <c r="I116">
        <v>32.9</v>
      </c>
      <c r="J116">
        <v>0.6</v>
      </c>
      <c r="K116" t="s">
        <v>171</v>
      </c>
    </row>
    <row r="117" spans="1:11" x14ac:dyDescent="0.25">
      <c r="A117" t="s">
        <v>0</v>
      </c>
      <c r="B117">
        <f>B111+1</f>
        <v>20</v>
      </c>
      <c r="C117" t="s">
        <v>345</v>
      </c>
      <c r="D117" t="s">
        <v>2</v>
      </c>
      <c r="E117" t="s">
        <v>83</v>
      </c>
      <c r="F117">
        <v>32.5</v>
      </c>
      <c r="G117">
        <v>34.700000000000003</v>
      </c>
      <c r="H117">
        <v>2.2000000000000002</v>
      </c>
      <c r="I117">
        <v>33.700000000000003</v>
      </c>
      <c r="J117">
        <v>0.4</v>
      </c>
      <c r="K117">
        <f t="shared" ref="K117" si="49">I117-I116</f>
        <v>0.80000000000000426</v>
      </c>
    </row>
    <row r="118" spans="1:11" x14ac:dyDescent="0.25">
      <c r="A118" t="s">
        <v>0</v>
      </c>
      <c r="B118">
        <f t="shared" ref="B118:B133" si="50">B112+1</f>
        <v>20</v>
      </c>
      <c r="C118" t="s">
        <v>345</v>
      </c>
      <c r="D118" t="s">
        <v>3</v>
      </c>
      <c r="E118" t="s">
        <v>81</v>
      </c>
      <c r="F118">
        <v>31.8</v>
      </c>
      <c r="G118">
        <v>34.200000000000003</v>
      </c>
      <c r="H118">
        <v>2.4</v>
      </c>
      <c r="I118">
        <v>33.1</v>
      </c>
      <c r="J118">
        <v>0.4</v>
      </c>
      <c r="K118" t="s">
        <v>171</v>
      </c>
    </row>
    <row r="119" spans="1:11" x14ac:dyDescent="0.25">
      <c r="A119" t="s">
        <v>0</v>
      </c>
      <c r="B119">
        <f t="shared" si="50"/>
        <v>20</v>
      </c>
      <c r="C119" t="s">
        <v>345</v>
      </c>
      <c r="D119" t="s">
        <v>4</v>
      </c>
      <c r="E119" t="s">
        <v>81</v>
      </c>
      <c r="F119">
        <v>31.2</v>
      </c>
      <c r="G119">
        <v>34.5</v>
      </c>
      <c r="H119">
        <v>3.3</v>
      </c>
      <c r="I119">
        <v>33.4</v>
      </c>
      <c r="J119">
        <v>0.4</v>
      </c>
      <c r="K119">
        <f t="shared" ref="K119" si="51">I119-I118</f>
        <v>0.29999999999999716</v>
      </c>
    </row>
    <row r="120" spans="1:11" x14ac:dyDescent="0.25">
      <c r="A120" t="s">
        <v>0</v>
      </c>
      <c r="B120">
        <f t="shared" si="50"/>
        <v>20</v>
      </c>
      <c r="C120" t="s">
        <v>345</v>
      </c>
      <c r="D120" t="s">
        <v>5</v>
      </c>
      <c r="E120" t="s">
        <v>79</v>
      </c>
      <c r="F120">
        <v>31.8</v>
      </c>
      <c r="G120">
        <v>34</v>
      </c>
      <c r="H120">
        <v>2.1</v>
      </c>
      <c r="I120">
        <v>32.9</v>
      </c>
      <c r="J120">
        <v>0.4</v>
      </c>
      <c r="K120" t="s">
        <v>171</v>
      </c>
    </row>
    <row r="121" spans="1:11" x14ac:dyDescent="0.25">
      <c r="A121" t="s">
        <v>0</v>
      </c>
      <c r="B121">
        <f t="shared" si="50"/>
        <v>20</v>
      </c>
      <c r="C121" t="s">
        <v>345</v>
      </c>
      <c r="D121" t="s">
        <v>6</v>
      </c>
      <c r="E121" t="s">
        <v>79</v>
      </c>
      <c r="F121">
        <v>31.6</v>
      </c>
      <c r="G121">
        <v>34.6</v>
      </c>
      <c r="H121">
        <v>3</v>
      </c>
      <c r="I121">
        <v>33.799999999999997</v>
      </c>
      <c r="J121">
        <v>0.4</v>
      </c>
      <c r="K121">
        <f t="shared" ref="K121" si="52">I121-I120</f>
        <v>0.89999999999999858</v>
      </c>
    </row>
    <row r="122" spans="1:11" x14ac:dyDescent="0.25">
      <c r="A122" t="s">
        <v>0</v>
      </c>
      <c r="B122">
        <f t="shared" si="50"/>
        <v>21</v>
      </c>
      <c r="C122" t="s">
        <v>346</v>
      </c>
      <c r="D122" t="s">
        <v>1</v>
      </c>
      <c r="E122" t="s">
        <v>79</v>
      </c>
      <c r="F122">
        <v>27.3</v>
      </c>
      <c r="G122">
        <v>34.1</v>
      </c>
      <c r="H122">
        <v>6.8</v>
      </c>
      <c r="I122">
        <v>32.200000000000003</v>
      </c>
      <c r="J122">
        <v>1.2</v>
      </c>
      <c r="K122" t="s">
        <v>171</v>
      </c>
    </row>
    <row r="123" spans="1:11" x14ac:dyDescent="0.25">
      <c r="A123" t="s">
        <v>0</v>
      </c>
      <c r="B123">
        <f t="shared" si="50"/>
        <v>21</v>
      </c>
      <c r="C123" t="s">
        <v>346</v>
      </c>
      <c r="D123" t="s">
        <v>2</v>
      </c>
      <c r="E123" t="s">
        <v>79</v>
      </c>
      <c r="F123">
        <v>27.9</v>
      </c>
      <c r="G123">
        <v>34.799999999999997</v>
      </c>
      <c r="H123">
        <v>6.8</v>
      </c>
      <c r="I123">
        <v>33</v>
      </c>
      <c r="J123">
        <v>1.4</v>
      </c>
      <c r="K123">
        <f t="shared" ref="K123" si="53">I123-I122</f>
        <v>0.79999999999999716</v>
      </c>
    </row>
    <row r="124" spans="1:11" x14ac:dyDescent="0.25">
      <c r="A124" t="s">
        <v>0</v>
      </c>
      <c r="B124">
        <f t="shared" si="50"/>
        <v>21</v>
      </c>
      <c r="C124" t="s">
        <v>346</v>
      </c>
      <c r="D124" t="s">
        <v>3</v>
      </c>
      <c r="E124" t="s">
        <v>83</v>
      </c>
      <c r="F124">
        <v>27.8</v>
      </c>
      <c r="G124">
        <v>34.700000000000003</v>
      </c>
      <c r="H124">
        <v>6.8</v>
      </c>
      <c r="I124">
        <v>32.700000000000003</v>
      </c>
      <c r="J124">
        <v>1.4</v>
      </c>
      <c r="K124" t="s">
        <v>171</v>
      </c>
    </row>
    <row r="125" spans="1:11" x14ac:dyDescent="0.25">
      <c r="A125" t="s">
        <v>0</v>
      </c>
      <c r="B125">
        <f t="shared" si="50"/>
        <v>21</v>
      </c>
      <c r="C125" t="s">
        <v>346</v>
      </c>
      <c r="D125" t="s">
        <v>4</v>
      </c>
      <c r="E125" t="s">
        <v>83</v>
      </c>
      <c r="F125">
        <v>27.5</v>
      </c>
      <c r="G125">
        <v>34.700000000000003</v>
      </c>
      <c r="H125">
        <v>7.2</v>
      </c>
      <c r="I125">
        <v>32.9</v>
      </c>
      <c r="J125">
        <v>1.4</v>
      </c>
      <c r="K125">
        <f t="shared" ref="K125" si="54">I125-I124</f>
        <v>0.19999999999999574</v>
      </c>
    </row>
    <row r="126" spans="1:11" x14ac:dyDescent="0.25">
      <c r="A126" t="s">
        <v>0</v>
      </c>
      <c r="B126">
        <f t="shared" si="50"/>
        <v>21</v>
      </c>
      <c r="C126" t="s">
        <v>346</v>
      </c>
      <c r="D126" t="s">
        <v>5</v>
      </c>
      <c r="E126" t="s">
        <v>81</v>
      </c>
      <c r="F126">
        <v>29.5</v>
      </c>
      <c r="G126">
        <v>34.5</v>
      </c>
      <c r="H126">
        <v>5.0999999999999996</v>
      </c>
      <c r="I126">
        <v>33.1</v>
      </c>
      <c r="J126">
        <v>0.8</v>
      </c>
      <c r="K126" t="s">
        <v>171</v>
      </c>
    </row>
    <row r="127" spans="1:11" x14ac:dyDescent="0.25">
      <c r="A127" t="s">
        <v>0</v>
      </c>
      <c r="B127">
        <f t="shared" si="50"/>
        <v>21</v>
      </c>
      <c r="C127" t="s">
        <v>346</v>
      </c>
      <c r="D127" t="s">
        <v>6</v>
      </c>
      <c r="E127" t="s">
        <v>81</v>
      </c>
      <c r="F127">
        <v>29.5</v>
      </c>
      <c r="G127">
        <v>34.4</v>
      </c>
      <c r="H127">
        <v>5</v>
      </c>
      <c r="I127">
        <v>33.1</v>
      </c>
      <c r="J127">
        <v>0.9</v>
      </c>
      <c r="K127">
        <f t="shared" ref="K127" si="55">I127-I126</f>
        <v>0</v>
      </c>
    </row>
    <row r="128" spans="1:11" x14ac:dyDescent="0.25">
      <c r="A128" t="s">
        <v>0</v>
      </c>
      <c r="B128">
        <f t="shared" si="50"/>
        <v>22</v>
      </c>
      <c r="C128" t="s">
        <v>347</v>
      </c>
      <c r="D128" t="s">
        <v>1</v>
      </c>
      <c r="E128" t="s">
        <v>81</v>
      </c>
      <c r="F128">
        <v>30.7</v>
      </c>
      <c r="G128">
        <v>34.6</v>
      </c>
      <c r="H128">
        <v>3.9</v>
      </c>
      <c r="I128">
        <v>33.200000000000003</v>
      </c>
      <c r="J128">
        <v>0.8</v>
      </c>
      <c r="K128" t="s">
        <v>171</v>
      </c>
    </row>
    <row r="129" spans="1:11" x14ac:dyDescent="0.25">
      <c r="A129" t="s">
        <v>0</v>
      </c>
      <c r="B129">
        <f t="shared" si="50"/>
        <v>22</v>
      </c>
      <c r="C129" t="s">
        <v>347</v>
      </c>
      <c r="D129" t="s">
        <v>2</v>
      </c>
      <c r="E129" t="s">
        <v>81</v>
      </c>
      <c r="F129">
        <v>29.7</v>
      </c>
      <c r="G129">
        <v>34.4</v>
      </c>
      <c r="H129">
        <v>4.7</v>
      </c>
      <c r="I129">
        <v>33.1</v>
      </c>
      <c r="J129">
        <v>0.8</v>
      </c>
      <c r="K129">
        <f t="shared" ref="K129" si="56">I129-I128</f>
        <v>-0.10000000000000142</v>
      </c>
    </row>
    <row r="130" spans="1:11" x14ac:dyDescent="0.25">
      <c r="A130" t="s">
        <v>0</v>
      </c>
      <c r="B130">
        <f t="shared" si="50"/>
        <v>22</v>
      </c>
      <c r="C130" t="s">
        <v>347</v>
      </c>
      <c r="D130" t="s">
        <v>3</v>
      </c>
      <c r="E130" t="s">
        <v>79</v>
      </c>
      <c r="F130">
        <v>29.3</v>
      </c>
      <c r="G130">
        <v>34</v>
      </c>
      <c r="H130">
        <v>4.7</v>
      </c>
      <c r="I130">
        <v>32.5</v>
      </c>
      <c r="J130">
        <v>0.9</v>
      </c>
      <c r="K130" t="s">
        <v>171</v>
      </c>
    </row>
    <row r="131" spans="1:11" x14ac:dyDescent="0.25">
      <c r="A131" t="s">
        <v>0</v>
      </c>
      <c r="B131">
        <f t="shared" si="50"/>
        <v>22</v>
      </c>
      <c r="C131" t="s">
        <v>347</v>
      </c>
      <c r="D131" t="s">
        <v>4</v>
      </c>
      <c r="E131" t="s">
        <v>79</v>
      </c>
      <c r="F131">
        <v>29.9</v>
      </c>
      <c r="G131">
        <v>34.299999999999997</v>
      </c>
      <c r="H131">
        <v>4.4000000000000004</v>
      </c>
      <c r="I131">
        <v>33.200000000000003</v>
      </c>
      <c r="J131">
        <v>0.6</v>
      </c>
      <c r="K131">
        <f t="shared" ref="K131" si="57">I131-I130</f>
        <v>0.70000000000000284</v>
      </c>
    </row>
    <row r="132" spans="1:11" x14ac:dyDescent="0.25">
      <c r="A132" t="s">
        <v>0</v>
      </c>
      <c r="B132">
        <f>B126+1</f>
        <v>22</v>
      </c>
      <c r="C132" t="s">
        <v>347</v>
      </c>
      <c r="D132" t="s">
        <v>5</v>
      </c>
      <c r="E132" t="s">
        <v>83</v>
      </c>
      <c r="F132">
        <v>29.3</v>
      </c>
      <c r="G132">
        <v>34.200000000000003</v>
      </c>
      <c r="H132">
        <v>4.9000000000000004</v>
      </c>
      <c r="I132">
        <v>32.700000000000003</v>
      </c>
      <c r="J132">
        <v>0.7</v>
      </c>
      <c r="K132" t="s">
        <v>171</v>
      </c>
    </row>
    <row r="133" spans="1:11" x14ac:dyDescent="0.25">
      <c r="A133" t="s">
        <v>0</v>
      </c>
      <c r="B133">
        <f t="shared" si="50"/>
        <v>22</v>
      </c>
      <c r="C133" t="s">
        <v>347</v>
      </c>
      <c r="D133" t="s">
        <v>6</v>
      </c>
      <c r="E133" t="s">
        <v>83</v>
      </c>
      <c r="F133">
        <v>29.9</v>
      </c>
      <c r="G133">
        <v>33.9</v>
      </c>
      <c r="H133">
        <v>4</v>
      </c>
      <c r="I133">
        <v>33</v>
      </c>
      <c r="J133">
        <v>0.6</v>
      </c>
      <c r="K133">
        <f t="shared" ref="K133" si="58">I133-I132</f>
        <v>0.29999999999999716</v>
      </c>
    </row>
    <row r="134" spans="1:11" x14ac:dyDescent="0.25">
      <c r="A134" t="s">
        <v>0</v>
      </c>
      <c r="B134">
        <f>B128+1</f>
        <v>23</v>
      </c>
      <c r="C134" t="s">
        <v>348</v>
      </c>
      <c r="D134" t="s">
        <v>1</v>
      </c>
      <c r="E134" t="s">
        <v>83</v>
      </c>
      <c r="F134">
        <v>24</v>
      </c>
      <c r="G134">
        <v>35.1</v>
      </c>
      <c r="H134">
        <v>11.1</v>
      </c>
      <c r="I134">
        <v>32.6</v>
      </c>
      <c r="J134">
        <v>2.5</v>
      </c>
      <c r="K134" t="s">
        <v>171</v>
      </c>
    </row>
    <row r="135" spans="1:11" x14ac:dyDescent="0.25">
      <c r="A135" t="s">
        <v>0</v>
      </c>
      <c r="B135">
        <f t="shared" ref="B135:B150" si="59">B129+1</f>
        <v>23</v>
      </c>
      <c r="C135" t="s">
        <v>348</v>
      </c>
      <c r="D135" t="s">
        <v>2</v>
      </c>
      <c r="E135" t="s">
        <v>83</v>
      </c>
      <c r="F135">
        <v>24</v>
      </c>
      <c r="G135">
        <v>35.200000000000003</v>
      </c>
      <c r="H135">
        <v>11.2</v>
      </c>
      <c r="I135">
        <v>33.1</v>
      </c>
      <c r="J135">
        <v>2.2999999999999998</v>
      </c>
      <c r="K135">
        <f t="shared" ref="K135" si="60">I135-I134</f>
        <v>0.5</v>
      </c>
    </row>
    <row r="136" spans="1:11" x14ac:dyDescent="0.25">
      <c r="A136" t="s">
        <v>0</v>
      </c>
      <c r="B136">
        <f t="shared" si="59"/>
        <v>23</v>
      </c>
      <c r="C136" t="s">
        <v>348</v>
      </c>
      <c r="D136" t="s">
        <v>3</v>
      </c>
      <c r="E136" t="s">
        <v>79</v>
      </c>
      <c r="F136">
        <v>24</v>
      </c>
      <c r="G136">
        <v>34.9</v>
      </c>
      <c r="H136">
        <v>10.9</v>
      </c>
      <c r="I136">
        <v>32.700000000000003</v>
      </c>
      <c r="J136">
        <v>2.1</v>
      </c>
      <c r="K136" t="s">
        <v>171</v>
      </c>
    </row>
    <row r="137" spans="1:11" x14ac:dyDescent="0.25">
      <c r="A137" t="s">
        <v>0</v>
      </c>
      <c r="B137">
        <f t="shared" si="59"/>
        <v>23</v>
      </c>
      <c r="C137" t="s">
        <v>348</v>
      </c>
      <c r="D137" t="s">
        <v>4</v>
      </c>
      <c r="E137" t="s">
        <v>79</v>
      </c>
      <c r="F137">
        <v>24.9</v>
      </c>
      <c r="G137">
        <v>35</v>
      </c>
      <c r="H137">
        <v>10</v>
      </c>
      <c r="I137">
        <v>33.1</v>
      </c>
      <c r="J137">
        <v>2.1</v>
      </c>
      <c r="K137">
        <f t="shared" ref="K137" si="61">I137-I136</f>
        <v>0.39999999999999858</v>
      </c>
    </row>
    <row r="138" spans="1:11" x14ac:dyDescent="0.25">
      <c r="A138" t="s">
        <v>0</v>
      </c>
      <c r="B138">
        <f t="shared" si="59"/>
        <v>23</v>
      </c>
      <c r="C138" t="s">
        <v>348</v>
      </c>
      <c r="D138" t="s">
        <v>5</v>
      </c>
      <c r="E138" t="s">
        <v>81</v>
      </c>
      <c r="F138">
        <v>24.3</v>
      </c>
      <c r="G138">
        <v>34.9</v>
      </c>
      <c r="H138">
        <v>10.6</v>
      </c>
      <c r="I138">
        <v>32.4</v>
      </c>
      <c r="J138">
        <v>2.2999999999999998</v>
      </c>
      <c r="K138" t="s">
        <v>171</v>
      </c>
    </row>
    <row r="139" spans="1:11" x14ac:dyDescent="0.25">
      <c r="A139" t="s">
        <v>0</v>
      </c>
      <c r="B139">
        <f t="shared" si="59"/>
        <v>23</v>
      </c>
      <c r="C139" t="s">
        <v>348</v>
      </c>
      <c r="D139" t="s">
        <v>6</v>
      </c>
      <c r="E139" t="s">
        <v>81</v>
      </c>
      <c r="F139">
        <v>26.8</v>
      </c>
      <c r="G139">
        <v>35.1</v>
      </c>
      <c r="H139">
        <v>8.3000000000000007</v>
      </c>
      <c r="I139">
        <v>32.9</v>
      </c>
      <c r="J139">
        <v>2.1</v>
      </c>
      <c r="K139">
        <f t="shared" ref="K139" si="62">I139-I138</f>
        <v>0.5</v>
      </c>
    </row>
    <row r="140" spans="1:11" x14ac:dyDescent="0.25">
      <c r="A140" t="s">
        <v>0</v>
      </c>
      <c r="B140">
        <f t="shared" si="59"/>
        <v>24</v>
      </c>
      <c r="C140" t="s">
        <v>349</v>
      </c>
      <c r="D140" t="s">
        <v>1</v>
      </c>
      <c r="E140" t="s">
        <v>81</v>
      </c>
      <c r="F140">
        <v>27.1</v>
      </c>
      <c r="G140">
        <v>35.299999999999997</v>
      </c>
      <c r="H140">
        <v>8.1999999999999993</v>
      </c>
      <c r="I140">
        <v>33</v>
      </c>
      <c r="J140">
        <v>1.6</v>
      </c>
      <c r="K140" t="s">
        <v>171</v>
      </c>
    </row>
    <row r="141" spans="1:11" x14ac:dyDescent="0.25">
      <c r="A141" t="s">
        <v>0</v>
      </c>
      <c r="B141">
        <f t="shared" si="59"/>
        <v>24</v>
      </c>
      <c r="C141" t="s">
        <v>349</v>
      </c>
      <c r="D141" t="s">
        <v>2</v>
      </c>
      <c r="E141" t="s">
        <v>81</v>
      </c>
      <c r="F141">
        <v>27</v>
      </c>
      <c r="G141">
        <v>35.4</v>
      </c>
      <c r="H141">
        <v>8.4</v>
      </c>
      <c r="I141">
        <v>33.6</v>
      </c>
      <c r="J141">
        <v>1.4</v>
      </c>
      <c r="K141">
        <f t="shared" ref="K141" si="63">I141-I140</f>
        <v>0.60000000000000142</v>
      </c>
    </row>
    <row r="142" spans="1:11" x14ac:dyDescent="0.25">
      <c r="A142" t="s">
        <v>0</v>
      </c>
      <c r="B142">
        <f t="shared" si="59"/>
        <v>24</v>
      </c>
      <c r="C142" t="s">
        <v>349</v>
      </c>
      <c r="D142" t="s">
        <v>3</v>
      </c>
      <c r="E142" t="s">
        <v>79</v>
      </c>
      <c r="F142">
        <v>26.9</v>
      </c>
      <c r="G142">
        <v>35</v>
      </c>
      <c r="H142">
        <v>8.1</v>
      </c>
      <c r="I142">
        <v>33</v>
      </c>
      <c r="J142">
        <v>1.4</v>
      </c>
      <c r="K142" t="s">
        <v>171</v>
      </c>
    </row>
    <row r="143" spans="1:11" x14ac:dyDescent="0.25">
      <c r="A143" t="s">
        <v>0</v>
      </c>
      <c r="B143">
        <f t="shared" si="59"/>
        <v>24</v>
      </c>
      <c r="C143" t="s">
        <v>349</v>
      </c>
      <c r="D143" t="s">
        <v>4</v>
      </c>
      <c r="E143" t="s">
        <v>79</v>
      </c>
      <c r="F143">
        <v>23.2</v>
      </c>
      <c r="G143">
        <v>35.299999999999997</v>
      </c>
      <c r="H143">
        <v>12.1</v>
      </c>
      <c r="I143">
        <v>33.5</v>
      </c>
      <c r="J143">
        <v>1.4</v>
      </c>
      <c r="K143">
        <f t="shared" ref="K143" si="64">I143-I142</f>
        <v>0.5</v>
      </c>
    </row>
    <row r="144" spans="1:11" x14ac:dyDescent="0.25">
      <c r="A144" t="s">
        <v>0</v>
      </c>
      <c r="B144">
        <f t="shared" si="59"/>
        <v>24</v>
      </c>
      <c r="C144" t="s">
        <v>349</v>
      </c>
      <c r="D144" t="s">
        <v>5</v>
      </c>
      <c r="E144" t="s">
        <v>83</v>
      </c>
      <c r="F144">
        <v>26.8</v>
      </c>
      <c r="G144">
        <v>35.200000000000003</v>
      </c>
      <c r="H144">
        <v>8.4</v>
      </c>
      <c r="I144">
        <v>33</v>
      </c>
      <c r="J144">
        <v>1.3</v>
      </c>
      <c r="K144" t="s">
        <v>171</v>
      </c>
    </row>
    <row r="145" spans="1:11" x14ac:dyDescent="0.25">
      <c r="A145" t="s">
        <v>0</v>
      </c>
      <c r="B145">
        <f t="shared" si="59"/>
        <v>24</v>
      </c>
      <c r="C145" t="s">
        <v>349</v>
      </c>
      <c r="D145" t="s">
        <v>6</v>
      </c>
      <c r="E145" t="s">
        <v>83</v>
      </c>
      <c r="F145">
        <v>26.4</v>
      </c>
      <c r="G145">
        <v>35.200000000000003</v>
      </c>
      <c r="H145">
        <v>8.8000000000000007</v>
      </c>
      <c r="I145">
        <v>33.5</v>
      </c>
      <c r="J145">
        <v>1.3</v>
      </c>
      <c r="K145">
        <f t="shared" ref="K145" si="65">I145-I144</f>
        <v>0.5</v>
      </c>
    </row>
    <row r="146" spans="1:11" x14ac:dyDescent="0.25">
      <c r="A146" t="s">
        <v>0</v>
      </c>
      <c r="B146">
        <f t="shared" si="59"/>
        <v>25</v>
      </c>
      <c r="C146" t="s">
        <v>350</v>
      </c>
      <c r="D146" t="s">
        <v>1</v>
      </c>
      <c r="E146" t="s">
        <v>79</v>
      </c>
      <c r="F146">
        <v>25.6</v>
      </c>
      <c r="G146">
        <v>36.299999999999997</v>
      </c>
      <c r="H146">
        <v>10.8</v>
      </c>
      <c r="I146">
        <v>33.4</v>
      </c>
      <c r="J146">
        <v>2.2999999999999998</v>
      </c>
      <c r="K146" t="s">
        <v>171</v>
      </c>
    </row>
    <row r="147" spans="1:11" x14ac:dyDescent="0.25">
      <c r="A147" t="s">
        <v>0</v>
      </c>
      <c r="B147">
        <f t="shared" si="59"/>
        <v>25</v>
      </c>
      <c r="C147" t="s">
        <v>350</v>
      </c>
      <c r="D147" t="s">
        <v>2</v>
      </c>
      <c r="E147" t="s">
        <v>79</v>
      </c>
      <c r="F147">
        <v>26.5</v>
      </c>
      <c r="G147">
        <v>36.299999999999997</v>
      </c>
      <c r="H147">
        <v>9.9</v>
      </c>
      <c r="I147">
        <v>34.200000000000003</v>
      </c>
      <c r="J147">
        <v>2.1</v>
      </c>
      <c r="K147">
        <f t="shared" ref="K147" si="66">I147-I146</f>
        <v>0.80000000000000426</v>
      </c>
    </row>
    <row r="148" spans="1:11" x14ac:dyDescent="0.25">
      <c r="A148" t="s">
        <v>0</v>
      </c>
      <c r="B148">
        <f t="shared" si="59"/>
        <v>25</v>
      </c>
      <c r="C148" t="s">
        <v>350</v>
      </c>
      <c r="D148" t="s">
        <v>3</v>
      </c>
      <c r="E148" t="s">
        <v>81</v>
      </c>
      <c r="F148">
        <v>26.4</v>
      </c>
      <c r="G148">
        <v>35.6</v>
      </c>
      <c r="H148">
        <v>9.1999999999999993</v>
      </c>
      <c r="I148">
        <v>33.6</v>
      </c>
      <c r="J148">
        <v>1.6</v>
      </c>
      <c r="K148" t="s">
        <v>171</v>
      </c>
    </row>
    <row r="149" spans="1:11" x14ac:dyDescent="0.25">
      <c r="A149" t="s">
        <v>0</v>
      </c>
      <c r="B149">
        <f>B143+1</f>
        <v>25</v>
      </c>
      <c r="C149" t="s">
        <v>350</v>
      </c>
      <c r="D149" t="s">
        <v>4</v>
      </c>
      <c r="E149" t="s">
        <v>81</v>
      </c>
      <c r="F149">
        <v>26.7</v>
      </c>
      <c r="G149">
        <v>35.9</v>
      </c>
      <c r="H149">
        <v>9.1999999999999993</v>
      </c>
      <c r="I149">
        <v>33.700000000000003</v>
      </c>
      <c r="J149">
        <v>1.8</v>
      </c>
      <c r="K149">
        <f t="shared" ref="K149" si="67">I149-I148</f>
        <v>0.10000000000000142</v>
      </c>
    </row>
    <row r="150" spans="1:11" x14ac:dyDescent="0.25">
      <c r="A150" t="s">
        <v>0</v>
      </c>
      <c r="B150">
        <f t="shared" si="59"/>
        <v>25</v>
      </c>
      <c r="C150" t="s">
        <v>350</v>
      </c>
      <c r="D150" t="s">
        <v>5</v>
      </c>
      <c r="E150" t="s">
        <v>83</v>
      </c>
      <c r="F150">
        <v>24.9</v>
      </c>
      <c r="G150">
        <v>35.5</v>
      </c>
      <c r="H150">
        <v>10.6</v>
      </c>
      <c r="I150">
        <v>32.9</v>
      </c>
      <c r="J150">
        <v>1.8</v>
      </c>
      <c r="K150" t="s">
        <v>171</v>
      </c>
    </row>
    <row r="151" spans="1:11" x14ac:dyDescent="0.25">
      <c r="A151" t="s">
        <v>0</v>
      </c>
      <c r="B151">
        <f>B145+1</f>
        <v>25</v>
      </c>
      <c r="C151" t="s">
        <v>350</v>
      </c>
      <c r="D151" t="s">
        <v>6</v>
      </c>
      <c r="E151" t="s">
        <v>83</v>
      </c>
      <c r="F151">
        <v>27</v>
      </c>
      <c r="G151">
        <v>35.700000000000003</v>
      </c>
      <c r="H151">
        <v>8.6999999999999993</v>
      </c>
      <c r="I151">
        <v>33.1</v>
      </c>
      <c r="J151">
        <v>1.9</v>
      </c>
      <c r="K151">
        <f t="shared" ref="K151" si="68">I151-I150</f>
        <v>0.20000000000000284</v>
      </c>
    </row>
    <row r="152" spans="1:11" x14ac:dyDescent="0.25">
      <c r="A152" t="s">
        <v>0</v>
      </c>
      <c r="B152">
        <f t="shared" ref="B152:B165" si="69">B146+1</f>
        <v>26</v>
      </c>
      <c r="C152" t="s">
        <v>351</v>
      </c>
      <c r="D152" t="s">
        <v>1</v>
      </c>
      <c r="E152" t="s">
        <v>79</v>
      </c>
      <c r="F152">
        <v>26.3</v>
      </c>
      <c r="G152">
        <v>35.9</v>
      </c>
      <c r="H152">
        <v>9.6</v>
      </c>
      <c r="I152">
        <v>33</v>
      </c>
      <c r="J152">
        <v>1.8</v>
      </c>
      <c r="K152" t="s">
        <v>171</v>
      </c>
    </row>
    <row r="153" spans="1:11" x14ac:dyDescent="0.25">
      <c r="A153" t="s">
        <v>0</v>
      </c>
      <c r="B153">
        <f t="shared" si="69"/>
        <v>26</v>
      </c>
      <c r="C153" t="s">
        <v>351</v>
      </c>
      <c r="D153" t="s">
        <v>2</v>
      </c>
      <c r="E153" t="s">
        <v>79</v>
      </c>
      <c r="F153">
        <v>27.4</v>
      </c>
      <c r="G153">
        <v>36</v>
      </c>
      <c r="H153">
        <v>8.6</v>
      </c>
      <c r="I153">
        <v>33.6</v>
      </c>
      <c r="J153">
        <v>1.8</v>
      </c>
      <c r="K153">
        <f t="shared" ref="K153" si="70">I153-I152</f>
        <v>0.60000000000000142</v>
      </c>
    </row>
    <row r="154" spans="1:11" x14ac:dyDescent="0.25">
      <c r="A154" t="s">
        <v>0</v>
      </c>
      <c r="B154">
        <f t="shared" si="69"/>
        <v>26</v>
      </c>
      <c r="C154" t="s">
        <v>351</v>
      </c>
      <c r="D154" t="s">
        <v>3</v>
      </c>
      <c r="E154" t="s">
        <v>83</v>
      </c>
      <c r="F154">
        <v>26.6</v>
      </c>
      <c r="G154">
        <v>35.6</v>
      </c>
      <c r="H154">
        <v>9</v>
      </c>
      <c r="I154">
        <v>32.6</v>
      </c>
      <c r="J154">
        <v>2</v>
      </c>
      <c r="K154" t="s">
        <v>171</v>
      </c>
    </row>
    <row r="155" spans="1:11" x14ac:dyDescent="0.25">
      <c r="A155" t="s">
        <v>0</v>
      </c>
      <c r="B155">
        <f t="shared" si="69"/>
        <v>26</v>
      </c>
      <c r="C155" t="s">
        <v>351</v>
      </c>
      <c r="D155" t="s">
        <v>4</v>
      </c>
      <c r="E155" t="s">
        <v>83</v>
      </c>
      <c r="F155">
        <v>27.2</v>
      </c>
      <c r="G155">
        <v>35.4</v>
      </c>
      <c r="H155">
        <v>8.3000000000000007</v>
      </c>
      <c r="I155">
        <v>32.9</v>
      </c>
      <c r="J155">
        <v>1.9</v>
      </c>
      <c r="K155">
        <f t="shared" ref="K155" si="71">I155-I154</f>
        <v>0.29999999999999716</v>
      </c>
    </row>
    <row r="156" spans="1:11" x14ac:dyDescent="0.25">
      <c r="A156" t="s">
        <v>0</v>
      </c>
      <c r="B156">
        <f t="shared" si="69"/>
        <v>26</v>
      </c>
      <c r="C156" t="s">
        <v>351</v>
      </c>
      <c r="D156" t="s">
        <v>5</v>
      </c>
      <c r="E156" t="s">
        <v>81</v>
      </c>
      <c r="F156">
        <v>26.5</v>
      </c>
      <c r="G156">
        <v>35.1</v>
      </c>
      <c r="H156">
        <v>8.5</v>
      </c>
      <c r="I156">
        <v>32.5</v>
      </c>
      <c r="J156">
        <v>1.8</v>
      </c>
      <c r="K156" t="s">
        <v>171</v>
      </c>
    </row>
    <row r="157" spans="1:11" x14ac:dyDescent="0.25">
      <c r="A157" t="s">
        <v>0</v>
      </c>
      <c r="B157">
        <f t="shared" si="69"/>
        <v>26</v>
      </c>
      <c r="C157" t="s">
        <v>351</v>
      </c>
      <c r="D157" t="s">
        <v>6</v>
      </c>
      <c r="E157" t="s">
        <v>81</v>
      </c>
      <c r="F157">
        <v>27.3</v>
      </c>
      <c r="G157">
        <v>35.1</v>
      </c>
      <c r="H157">
        <v>7.7</v>
      </c>
      <c r="I157">
        <v>32.4</v>
      </c>
      <c r="J157">
        <v>1.8</v>
      </c>
      <c r="K157">
        <f t="shared" ref="K157" si="72">I157-I156</f>
        <v>-0.10000000000000142</v>
      </c>
    </row>
    <row r="158" spans="1:11" x14ac:dyDescent="0.25">
      <c r="A158" t="s">
        <v>0</v>
      </c>
      <c r="B158">
        <f t="shared" si="69"/>
        <v>27</v>
      </c>
      <c r="C158" t="s">
        <v>352</v>
      </c>
      <c r="D158" t="s">
        <v>1</v>
      </c>
      <c r="E158" t="s">
        <v>83</v>
      </c>
      <c r="F158">
        <v>24.7</v>
      </c>
      <c r="G158">
        <v>34.4</v>
      </c>
      <c r="H158">
        <v>9.6</v>
      </c>
      <c r="I158">
        <v>32</v>
      </c>
      <c r="J158">
        <v>1.9</v>
      </c>
      <c r="K158" t="s">
        <v>171</v>
      </c>
    </row>
    <row r="159" spans="1:11" x14ac:dyDescent="0.25">
      <c r="A159" t="s">
        <v>0</v>
      </c>
      <c r="B159">
        <f t="shared" si="69"/>
        <v>27</v>
      </c>
      <c r="C159" t="s">
        <v>352</v>
      </c>
      <c r="D159" t="s">
        <v>2</v>
      </c>
      <c r="E159" t="s">
        <v>83</v>
      </c>
      <c r="F159">
        <v>25.3</v>
      </c>
      <c r="G159">
        <v>34.6</v>
      </c>
      <c r="H159">
        <v>9.3000000000000007</v>
      </c>
      <c r="I159">
        <v>32.5</v>
      </c>
      <c r="J159">
        <v>1.8</v>
      </c>
      <c r="K159">
        <f t="shared" ref="K159" si="73">I159-I158</f>
        <v>0.5</v>
      </c>
    </row>
    <row r="160" spans="1:11" x14ac:dyDescent="0.25">
      <c r="A160" t="s">
        <v>0</v>
      </c>
      <c r="B160">
        <f t="shared" si="69"/>
        <v>27</v>
      </c>
      <c r="C160" t="s">
        <v>352</v>
      </c>
      <c r="D160" t="s">
        <v>3</v>
      </c>
      <c r="E160" t="s">
        <v>81</v>
      </c>
      <c r="F160">
        <v>24.7</v>
      </c>
      <c r="G160">
        <v>34.1</v>
      </c>
      <c r="H160">
        <v>9.4</v>
      </c>
      <c r="I160">
        <v>31.9</v>
      </c>
      <c r="J160">
        <v>1.5</v>
      </c>
      <c r="K160" t="s">
        <v>171</v>
      </c>
    </row>
    <row r="161" spans="1:11" x14ac:dyDescent="0.25">
      <c r="A161" t="s">
        <v>0</v>
      </c>
      <c r="B161">
        <f t="shared" si="69"/>
        <v>27</v>
      </c>
      <c r="C161" t="s">
        <v>352</v>
      </c>
      <c r="D161" t="s">
        <v>4</v>
      </c>
      <c r="E161" t="s">
        <v>81</v>
      </c>
      <c r="F161">
        <v>25.2</v>
      </c>
      <c r="G161">
        <v>33.9</v>
      </c>
      <c r="H161">
        <v>8.6999999999999993</v>
      </c>
      <c r="I161">
        <v>32</v>
      </c>
      <c r="J161">
        <v>1.6</v>
      </c>
      <c r="K161">
        <f t="shared" ref="K161" si="74">I161-I160</f>
        <v>0.10000000000000142</v>
      </c>
    </row>
    <row r="162" spans="1:11" x14ac:dyDescent="0.25">
      <c r="A162" t="s">
        <v>0</v>
      </c>
      <c r="B162">
        <f t="shared" si="69"/>
        <v>27</v>
      </c>
      <c r="C162" t="s">
        <v>352</v>
      </c>
      <c r="D162" t="s">
        <v>5</v>
      </c>
      <c r="E162" t="s">
        <v>79</v>
      </c>
      <c r="F162">
        <v>25.5</v>
      </c>
      <c r="G162">
        <v>34.1</v>
      </c>
      <c r="H162">
        <v>8.6999999999999993</v>
      </c>
      <c r="I162">
        <v>31.7</v>
      </c>
      <c r="J162">
        <v>1.6</v>
      </c>
      <c r="K162" t="s">
        <v>171</v>
      </c>
    </row>
    <row r="163" spans="1:11" x14ac:dyDescent="0.25">
      <c r="A163" t="s">
        <v>0</v>
      </c>
      <c r="B163">
        <f t="shared" si="69"/>
        <v>27</v>
      </c>
      <c r="C163" t="s">
        <v>352</v>
      </c>
      <c r="D163" t="s">
        <v>6</v>
      </c>
      <c r="E163" t="s">
        <v>79</v>
      </c>
      <c r="F163">
        <v>26.1</v>
      </c>
      <c r="G163">
        <v>34.299999999999997</v>
      </c>
      <c r="H163">
        <v>8.1999999999999993</v>
      </c>
      <c r="I163">
        <v>32.5</v>
      </c>
      <c r="J163">
        <v>1.5</v>
      </c>
      <c r="K163">
        <f t="shared" ref="K163" si="75">I163-I162</f>
        <v>0.80000000000000071</v>
      </c>
    </row>
    <row r="164" spans="1:11" x14ac:dyDescent="0.25">
      <c r="A164" t="s">
        <v>0</v>
      </c>
      <c r="B164">
        <f t="shared" si="69"/>
        <v>28</v>
      </c>
      <c r="C164" t="s">
        <v>353</v>
      </c>
      <c r="D164" t="s">
        <v>1</v>
      </c>
      <c r="E164" t="s">
        <v>79</v>
      </c>
      <c r="F164">
        <v>23.7</v>
      </c>
      <c r="G164">
        <v>33.299999999999997</v>
      </c>
      <c r="H164">
        <v>9.6</v>
      </c>
      <c r="I164">
        <v>31</v>
      </c>
      <c r="J164">
        <v>1</v>
      </c>
      <c r="K164" t="s">
        <v>171</v>
      </c>
    </row>
    <row r="165" spans="1:11" x14ac:dyDescent="0.25">
      <c r="A165" t="s">
        <v>0</v>
      </c>
      <c r="B165">
        <f t="shared" si="69"/>
        <v>28</v>
      </c>
      <c r="C165" t="s">
        <v>353</v>
      </c>
      <c r="D165" t="s">
        <v>2</v>
      </c>
      <c r="E165" t="s">
        <v>79</v>
      </c>
      <c r="F165">
        <v>28.4</v>
      </c>
      <c r="G165">
        <v>34</v>
      </c>
      <c r="H165">
        <v>5.6</v>
      </c>
      <c r="I165">
        <v>32.200000000000003</v>
      </c>
      <c r="J165">
        <v>1</v>
      </c>
      <c r="K165">
        <f t="shared" ref="K165" si="76">I165-I164</f>
        <v>1.2000000000000028</v>
      </c>
    </row>
    <row r="166" spans="1:11" x14ac:dyDescent="0.25">
      <c r="A166" t="s">
        <v>0</v>
      </c>
      <c r="B166">
        <f>B160+1</f>
        <v>28</v>
      </c>
      <c r="C166" t="s">
        <v>353</v>
      </c>
      <c r="D166" t="s">
        <v>3</v>
      </c>
      <c r="E166" t="s">
        <v>83</v>
      </c>
      <c r="F166">
        <v>23.9</v>
      </c>
      <c r="G166">
        <v>33.299999999999997</v>
      </c>
      <c r="H166">
        <v>9.5</v>
      </c>
      <c r="I166">
        <v>31</v>
      </c>
      <c r="J166">
        <v>1</v>
      </c>
      <c r="K166" t="s">
        <v>171</v>
      </c>
    </row>
    <row r="167" spans="1:11" x14ac:dyDescent="0.25">
      <c r="A167" t="s">
        <v>0</v>
      </c>
      <c r="B167">
        <f t="shared" ref="B167:B179" si="77">B161+1</f>
        <v>28</v>
      </c>
      <c r="C167" t="s">
        <v>353</v>
      </c>
      <c r="D167" t="s">
        <v>4</v>
      </c>
      <c r="E167" t="s">
        <v>83</v>
      </c>
      <c r="F167">
        <v>29.2</v>
      </c>
      <c r="G167">
        <v>33.5</v>
      </c>
      <c r="H167">
        <v>4.3</v>
      </c>
      <c r="I167">
        <v>32.1</v>
      </c>
      <c r="J167">
        <v>0.7</v>
      </c>
      <c r="K167">
        <f t="shared" ref="K167" si="78">I167-I166</f>
        <v>1.1000000000000014</v>
      </c>
    </row>
    <row r="168" spans="1:11" x14ac:dyDescent="0.25">
      <c r="A168" t="s">
        <v>0</v>
      </c>
      <c r="B168">
        <f t="shared" si="77"/>
        <v>28</v>
      </c>
      <c r="C168" t="s">
        <v>353</v>
      </c>
      <c r="D168" t="s">
        <v>5</v>
      </c>
      <c r="E168" t="s">
        <v>81</v>
      </c>
      <c r="F168">
        <v>27.9</v>
      </c>
      <c r="G168">
        <v>33.1</v>
      </c>
      <c r="H168">
        <v>5.2</v>
      </c>
      <c r="I168">
        <v>31.2</v>
      </c>
      <c r="J168">
        <v>0.9</v>
      </c>
      <c r="K168" t="s">
        <v>171</v>
      </c>
    </row>
    <row r="169" spans="1:11" x14ac:dyDescent="0.25">
      <c r="A169" t="s">
        <v>0</v>
      </c>
      <c r="B169">
        <f t="shared" si="77"/>
        <v>28</v>
      </c>
      <c r="C169" t="s">
        <v>353</v>
      </c>
      <c r="D169" t="s">
        <v>6</v>
      </c>
      <c r="E169" t="s">
        <v>81</v>
      </c>
      <c r="F169">
        <v>29.5</v>
      </c>
      <c r="G169">
        <v>33.4</v>
      </c>
      <c r="H169">
        <v>3.9</v>
      </c>
      <c r="I169">
        <v>31.9</v>
      </c>
      <c r="J169">
        <v>0.7</v>
      </c>
      <c r="K169">
        <f t="shared" ref="K169" si="79">I169-I168</f>
        <v>0.69999999999999929</v>
      </c>
    </row>
    <row r="170" spans="1:11" x14ac:dyDescent="0.25">
      <c r="A170" t="s">
        <v>0</v>
      </c>
      <c r="B170">
        <f t="shared" si="77"/>
        <v>29</v>
      </c>
      <c r="C170" t="s">
        <v>354</v>
      </c>
      <c r="D170" t="s">
        <v>1</v>
      </c>
      <c r="E170" t="s">
        <v>83</v>
      </c>
      <c r="F170">
        <v>28.7</v>
      </c>
      <c r="G170">
        <v>35.700000000000003</v>
      </c>
      <c r="H170">
        <v>7</v>
      </c>
      <c r="I170">
        <v>33.1</v>
      </c>
      <c r="J170">
        <v>1.7</v>
      </c>
      <c r="K170" t="s">
        <v>171</v>
      </c>
    </row>
    <row r="171" spans="1:11" x14ac:dyDescent="0.25">
      <c r="A171" t="s">
        <v>0</v>
      </c>
      <c r="B171">
        <f t="shared" si="77"/>
        <v>29</v>
      </c>
      <c r="C171" t="s">
        <v>354</v>
      </c>
      <c r="D171" t="s">
        <v>2</v>
      </c>
      <c r="E171" t="s">
        <v>83</v>
      </c>
      <c r="F171">
        <v>29.6</v>
      </c>
      <c r="G171">
        <v>36.200000000000003</v>
      </c>
      <c r="H171">
        <v>6.5</v>
      </c>
      <c r="I171">
        <v>34.1</v>
      </c>
      <c r="J171">
        <v>1.6</v>
      </c>
      <c r="K171">
        <f t="shared" ref="K171" si="80">I171-I170</f>
        <v>1</v>
      </c>
    </row>
    <row r="172" spans="1:11" x14ac:dyDescent="0.25">
      <c r="A172" t="s">
        <v>0</v>
      </c>
      <c r="B172">
        <f t="shared" si="77"/>
        <v>29</v>
      </c>
      <c r="C172" t="s">
        <v>354</v>
      </c>
      <c r="D172" t="s">
        <v>3</v>
      </c>
      <c r="E172" t="s">
        <v>79</v>
      </c>
      <c r="F172">
        <v>28.8</v>
      </c>
      <c r="G172">
        <v>35.700000000000003</v>
      </c>
      <c r="H172">
        <v>7</v>
      </c>
      <c r="I172">
        <v>33.200000000000003</v>
      </c>
      <c r="J172">
        <v>1.7</v>
      </c>
      <c r="K172" t="s">
        <v>171</v>
      </c>
    </row>
    <row r="173" spans="1:11" x14ac:dyDescent="0.25">
      <c r="A173" t="s">
        <v>0</v>
      </c>
      <c r="B173">
        <f t="shared" si="77"/>
        <v>29</v>
      </c>
      <c r="C173" t="s">
        <v>354</v>
      </c>
      <c r="D173" t="s">
        <v>4</v>
      </c>
      <c r="E173" t="s">
        <v>79</v>
      </c>
      <c r="F173">
        <v>29.2</v>
      </c>
      <c r="G173">
        <v>36</v>
      </c>
      <c r="H173">
        <v>6.8</v>
      </c>
      <c r="I173">
        <v>34.299999999999997</v>
      </c>
      <c r="J173">
        <v>1.5</v>
      </c>
      <c r="K173">
        <f t="shared" ref="K173" si="81">I173-I172</f>
        <v>1.0999999999999943</v>
      </c>
    </row>
    <row r="174" spans="1:11" x14ac:dyDescent="0.25">
      <c r="A174" t="s">
        <v>0</v>
      </c>
      <c r="B174">
        <f t="shared" si="77"/>
        <v>29</v>
      </c>
      <c r="C174" t="s">
        <v>354</v>
      </c>
      <c r="D174" t="s">
        <v>5</v>
      </c>
      <c r="E174" t="s">
        <v>81</v>
      </c>
      <c r="F174" s="8">
        <v>29.4</v>
      </c>
      <c r="G174" s="8">
        <v>36</v>
      </c>
      <c r="H174" s="8">
        <v>6.6</v>
      </c>
      <c r="I174" s="8">
        <v>33.6</v>
      </c>
      <c r="J174" s="8">
        <v>1.6</v>
      </c>
      <c r="K174" t="s">
        <v>171</v>
      </c>
    </row>
    <row r="175" spans="1:11" x14ac:dyDescent="0.25">
      <c r="A175" t="s">
        <v>0</v>
      </c>
      <c r="B175">
        <f t="shared" si="77"/>
        <v>29</v>
      </c>
      <c r="C175" t="s">
        <v>354</v>
      </c>
      <c r="D175" t="s">
        <v>6</v>
      </c>
      <c r="E175" t="s">
        <v>81</v>
      </c>
      <c r="F175" s="8">
        <v>29.5</v>
      </c>
      <c r="G175" s="8">
        <v>35.799999999999997</v>
      </c>
      <c r="H175" s="8">
        <v>6.3</v>
      </c>
      <c r="I175" s="8">
        <v>33.9</v>
      </c>
      <c r="J175" s="8">
        <v>1.4</v>
      </c>
      <c r="K175">
        <f t="shared" ref="K175" si="82">I175-I174</f>
        <v>0.29999999999999716</v>
      </c>
    </row>
    <row r="176" spans="1:11" x14ac:dyDescent="0.25">
      <c r="A176" t="s">
        <v>0</v>
      </c>
      <c r="B176">
        <f t="shared" si="77"/>
        <v>30</v>
      </c>
      <c r="C176" t="s">
        <v>355</v>
      </c>
      <c r="D176" t="s">
        <v>1</v>
      </c>
      <c r="E176" t="s">
        <v>79</v>
      </c>
      <c r="F176">
        <v>28.4</v>
      </c>
      <c r="G176">
        <v>35.1</v>
      </c>
      <c r="H176">
        <v>6.7</v>
      </c>
      <c r="I176">
        <v>33</v>
      </c>
      <c r="J176">
        <v>1.4</v>
      </c>
      <c r="K176" t="s">
        <v>171</v>
      </c>
    </row>
    <row r="177" spans="1:11" x14ac:dyDescent="0.25">
      <c r="A177" t="s">
        <v>0</v>
      </c>
      <c r="B177">
        <f t="shared" si="77"/>
        <v>30</v>
      </c>
      <c r="C177" t="s">
        <v>355</v>
      </c>
      <c r="D177" t="s">
        <v>2</v>
      </c>
      <c r="E177" t="s">
        <v>79</v>
      </c>
      <c r="F177">
        <v>29</v>
      </c>
      <c r="G177">
        <v>36.299999999999997</v>
      </c>
      <c r="H177">
        <v>7.2</v>
      </c>
      <c r="I177">
        <v>34.200000000000003</v>
      </c>
      <c r="J177">
        <v>1.4</v>
      </c>
      <c r="K177">
        <f t="shared" ref="K177" si="83">I177-I176</f>
        <v>1.2000000000000028</v>
      </c>
    </row>
    <row r="178" spans="1:11" x14ac:dyDescent="0.25">
      <c r="A178" t="s">
        <v>0</v>
      </c>
      <c r="B178">
        <f t="shared" si="77"/>
        <v>30</v>
      </c>
      <c r="C178" t="s">
        <v>355</v>
      </c>
      <c r="D178" t="s">
        <v>3</v>
      </c>
      <c r="E178" t="s">
        <v>83</v>
      </c>
      <c r="F178">
        <v>27.5</v>
      </c>
      <c r="G178">
        <v>34.799999999999997</v>
      </c>
      <c r="H178">
        <v>7.2</v>
      </c>
      <c r="I178">
        <v>32.5</v>
      </c>
      <c r="J178">
        <v>1.3</v>
      </c>
      <c r="K178" t="s">
        <v>171</v>
      </c>
    </row>
    <row r="179" spans="1:11" x14ac:dyDescent="0.25">
      <c r="A179" t="s">
        <v>0</v>
      </c>
      <c r="B179">
        <f t="shared" si="77"/>
        <v>30</v>
      </c>
      <c r="C179" t="s">
        <v>355</v>
      </c>
      <c r="D179" t="s">
        <v>4</v>
      </c>
      <c r="E179" t="s">
        <v>83</v>
      </c>
      <c r="F179">
        <v>28.3</v>
      </c>
      <c r="G179">
        <v>35.299999999999997</v>
      </c>
      <c r="H179">
        <v>6.9</v>
      </c>
      <c r="I179">
        <v>32.700000000000003</v>
      </c>
      <c r="J179">
        <v>1.6</v>
      </c>
      <c r="K179">
        <f t="shared" ref="K179" si="84">I179-I178</f>
        <v>0.20000000000000284</v>
      </c>
    </row>
    <row r="180" spans="1:11" x14ac:dyDescent="0.25">
      <c r="A180" t="s">
        <v>0</v>
      </c>
      <c r="B180">
        <f>B174+1</f>
        <v>30</v>
      </c>
      <c r="C180" t="s">
        <v>355</v>
      </c>
      <c r="D180" t="s">
        <v>5</v>
      </c>
      <c r="E180" t="s">
        <v>81</v>
      </c>
      <c r="F180">
        <v>28.2</v>
      </c>
      <c r="G180">
        <v>35.299999999999997</v>
      </c>
      <c r="H180">
        <v>7.1</v>
      </c>
      <c r="I180">
        <v>32.799999999999997</v>
      </c>
      <c r="J180">
        <v>1.4</v>
      </c>
      <c r="K180" t="s">
        <v>171</v>
      </c>
    </row>
    <row r="181" spans="1:11" x14ac:dyDescent="0.25">
      <c r="A181" t="s">
        <v>0</v>
      </c>
      <c r="B181">
        <f>B175+1</f>
        <v>30</v>
      </c>
      <c r="C181" t="s">
        <v>355</v>
      </c>
      <c r="D181" t="s">
        <v>6</v>
      </c>
      <c r="E181" t="s">
        <v>81</v>
      </c>
      <c r="F181">
        <v>28.3</v>
      </c>
      <c r="G181">
        <v>35.200000000000003</v>
      </c>
      <c r="H181">
        <v>6.9</v>
      </c>
      <c r="I181">
        <v>32.799999999999997</v>
      </c>
      <c r="J181">
        <v>1.6</v>
      </c>
      <c r="K181">
        <f t="shared" ref="K181" si="85">I181-I180</f>
        <v>0</v>
      </c>
    </row>
  </sheetData>
  <phoneticPr fontId="1" type="noConversion"/>
  <pageMargins left="0.75" right="0.75" top="1" bottom="1" header="0.5" footer="0.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1"/>
  <sheetViews>
    <sheetView topLeftCell="A98" workbookViewId="0">
      <selection activeCell="D147" sqref="D147"/>
    </sheetView>
  </sheetViews>
  <sheetFormatPr defaultRowHeight="13.2" x14ac:dyDescent="0.25"/>
  <sheetData>
    <row r="1" spans="1:5" x14ac:dyDescent="0.25">
      <c r="A1" t="s">
        <v>75</v>
      </c>
      <c r="B1" t="s">
        <v>76</v>
      </c>
      <c r="C1" t="s">
        <v>77</v>
      </c>
    </row>
    <row r="2" spans="1:5" x14ac:dyDescent="0.25">
      <c r="A2" t="s">
        <v>78</v>
      </c>
      <c r="B2" t="str">
        <f>RIGHT(A2,2)</f>
        <v>PT</v>
      </c>
      <c r="C2" t="str">
        <f>B2</f>
        <v>PT</v>
      </c>
      <c r="D2" t="s">
        <v>78</v>
      </c>
      <c r="E2" t="s">
        <v>79</v>
      </c>
    </row>
    <row r="3" spans="1:5" x14ac:dyDescent="0.25">
      <c r="A3" t="s">
        <v>78</v>
      </c>
      <c r="B3" t="str">
        <f t="shared" ref="B3:B66" si="0">RIGHT(A3,2)</f>
        <v>PT</v>
      </c>
      <c r="C3" t="str">
        <f>B3</f>
        <v>PT</v>
      </c>
      <c r="D3" t="s">
        <v>78</v>
      </c>
      <c r="E3" t="s">
        <v>79</v>
      </c>
    </row>
    <row r="4" spans="1:5" x14ac:dyDescent="0.25">
      <c r="A4" t="s">
        <v>78</v>
      </c>
      <c r="B4" t="str">
        <f t="shared" si="0"/>
        <v>PT</v>
      </c>
      <c r="C4">
        <v>0</v>
      </c>
      <c r="D4" t="s">
        <v>80</v>
      </c>
      <c r="E4" t="s">
        <v>81</v>
      </c>
    </row>
    <row r="5" spans="1:5" x14ac:dyDescent="0.25">
      <c r="A5" t="s">
        <v>78</v>
      </c>
      <c r="B5" t="str">
        <f t="shared" si="0"/>
        <v>PT</v>
      </c>
      <c r="C5">
        <v>0</v>
      </c>
      <c r="D5" t="s">
        <v>80</v>
      </c>
      <c r="E5" t="s">
        <v>81</v>
      </c>
    </row>
    <row r="6" spans="1:5" x14ac:dyDescent="0.25">
      <c r="A6" t="s">
        <v>78</v>
      </c>
      <c r="B6" t="str">
        <f t="shared" si="0"/>
        <v>PT</v>
      </c>
      <c r="C6">
        <v>0</v>
      </c>
      <c r="D6" t="s">
        <v>82</v>
      </c>
      <c r="E6" t="s">
        <v>83</v>
      </c>
    </row>
    <row r="7" spans="1:5" x14ac:dyDescent="0.25">
      <c r="A7" t="s">
        <v>78</v>
      </c>
      <c r="B7" t="str">
        <f t="shared" si="0"/>
        <v>PT</v>
      </c>
      <c r="C7">
        <v>0</v>
      </c>
      <c r="D7" t="s">
        <v>82</v>
      </c>
      <c r="E7" t="s">
        <v>83</v>
      </c>
    </row>
    <row r="8" spans="1:5" x14ac:dyDescent="0.25">
      <c r="A8" t="s">
        <v>78</v>
      </c>
      <c r="B8" t="str">
        <f t="shared" si="0"/>
        <v>PT</v>
      </c>
      <c r="C8">
        <v>0</v>
      </c>
      <c r="D8" t="s">
        <v>84</v>
      </c>
      <c r="E8" t="s">
        <v>81</v>
      </c>
    </row>
    <row r="9" spans="1:5" x14ac:dyDescent="0.25">
      <c r="A9" t="s">
        <v>80</v>
      </c>
      <c r="B9" t="str">
        <f t="shared" si="0"/>
        <v>CS</v>
      </c>
      <c r="C9" t="str">
        <f>B9</f>
        <v>CS</v>
      </c>
      <c r="D9" t="s">
        <v>84</v>
      </c>
      <c r="E9" t="s">
        <v>81</v>
      </c>
    </row>
    <row r="10" spans="1:5" x14ac:dyDescent="0.25">
      <c r="A10" t="s">
        <v>80</v>
      </c>
      <c r="B10" t="str">
        <f t="shared" si="0"/>
        <v>CS</v>
      </c>
      <c r="C10" t="str">
        <f>B10</f>
        <v>CS</v>
      </c>
      <c r="D10" t="s">
        <v>85</v>
      </c>
      <c r="E10" t="s">
        <v>83</v>
      </c>
    </row>
    <row r="11" spans="1:5" x14ac:dyDescent="0.25">
      <c r="A11" t="s">
        <v>80</v>
      </c>
      <c r="B11" t="str">
        <f t="shared" si="0"/>
        <v>CS</v>
      </c>
      <c r="C11">
        <v>0</v>
      </c>
      <c r="D11" t="s">
        <v>85</v>
      </c>
      <c r="E11" t="s">
        <v>83</v>
      </c>
    </row>
    <row r="12" spans="1:5" x14ac:dyDescent="0.25">
      <c r="A12" t="s">
        <v>80</v>
      </c>
      <c r="B12" t="str">
        <f t="shared" si="0"/>
        <v>CS</v>
      </c>
      <c r="C12">
        <v>0</v>
      </c>
      <c r="D12" t="s">
        <v>86</v>
      </c>
      <c r="E12" t="s">
        <v>79</v>
      </c>
    </row>
    <row r="13" spans="1:5" x14ac:dyDescent="0.25">
      <c r="A13" t="s">
        <v>80</v>
      </c>
      <c r="B13" t="str">
        <f t="shared" si="0"/>
        <v>CS</v>
      </c>
      <c r="C13">
        <v>0</v>
      </c>
      <c r="D13" t="s">
        <v>86</v>
      </c>
      <c r="E13" t="s">
        <v>79</v>
      </c>
    </row>
    <row r="14" spans="1:5" x14ac:dyDescent="0.25">
      <c r="A14" t="s">
        <v>80</v>
      </c>
      <c r="B14" t="str">
        <f t="shared" si="0"/>
        <v>CS</v>
      </c>
      <c r="C14">
        <v>0</v>
      </c>
      <c r="D14" t="s">
        <v>87</v>
      </c>
      <c r="E14" t="s">
        <v>83</v>
      </c>
    </row>
    <row r="15" spans="1:5" x14ac:dyDescent="0.25">
      <c r="A15" t="s">
        <v>80</v>
      </c>
      <c r="B15" t="str">
        <f t="shared" si="0"/>
        <v>CS</v>
      </c>
      <c r="C15">
        <v>0</v>
      </c>
      <c r="D15" t="s">
        <v>87</v>
      </c>
      <c r="E15" t="s">
        <v>83</v>
      </c>
    </row>
    <row r="16" spans="1:5" x14ac:dyDescent="0.25">
      <c r="A16" t="s">
        <v>82</v>
      </c>
      <c r="B16" t="str">
        <f t="shared" si="0"/>
        <v>MI</v>
      </c>
      <c r="C16" t="str">
        <f>B16</f>
        <v>MI</v>
      </c>
      <c r="D16" t="s">
        <v>88</v>
      </c>
      <c r="E16" t="s">
        <v>81</v>
      </c>
    </row>
    <row r="17" spans="1:5" x14ac:dyDescent="0.25">
      <c r="A17" t="s">
        <v>82</v>
      </c>
      <c r="B17" t="str">
        <f t="shared" si="0"/>
        <v>MI</v>
      </c>
      <c r="C17" t="str">
        <f>B17</f>
        <v>MI</v>
      </c>
      <c r="D17" t="s">
        <v>88</v>
      </c>
      <c r="E17" t="s">
        <v>81</v>
      </c>
    </row>
    <row r="18" spans="1:5" x14ac:dyDescent="0.25">
      <c r="A18" t="s">
        <v>82</v>
      </c>
      <c r="B18" t="str">
        <f t="shared" si="0"/>
        <v>MI</v>
      </c>
      <c r="C18">
        <v>0</v>
      </c>
      <c r="D18" t="s">
        <v>89</v>
      </c>
      <c r="E18" t="s">
        <v>79</v>
      </c>
    </row>
    <row r="19" spans="1:5" x14ac:dyDescent="0.25">
      <c r="A19" t="s">
        <v>82</v>
      </c>
      <c r="B19" t="str">
        <f t="shared" si="0"/>
        <v>MI</v>
      </c>
      <c r="C19">
        <v>0</v>
      </c>
      <c r="D19" t="s">
        <v>89</v>
      </c>
      <c r="E19" t="s">
        <v>79</v>
      </c>
    </row>
    <row r="20" spans="1:5" x14ac:dyDescent="0.25">
      <c r="A20" t="s">
        <v>82</v>
      </c>
      <c r="B20" t="str">
        <f t="shared" si="0"/>
        <v>MI</v>
      </c>
      <c r="C20">
        <v>0</v>
      </c>
      <c r="D20" t="s">
        <v>90</v>
      </c>
      <c r="E20" t="s">
        <v>81</v>
      </c>
    </row>
    <row r="21" spans="1:5" x14ac:dyDescent="0.25">
      <c r="A21" t="s">
        <v>82</v>
      </c>
      <c r="B21" t="str">
        <f t="shared" si="0"/>
        <v>MI</v>
      </c>
      <c r="C21">
        <v>0</v>
      </c>
      <c r="D21" t="s">
        <v>90</v>
      </c>
      <c r="E21" t="s">
        <v>81</v>
      </c>
    </row>
    <row r="22" spans="1:5" x14ac:dyDescent="0.25">
      <c r="A22" t="s">
        <v>82</v>
      </c>
      <c r="B22" t="str">
        <f t="shared" si="0"/>
        <v>MI</v>
      </c>
      <c r="C22">
        <v>0</v>
      </c>
      <c r="D22" t="s">
        <v>91</v>
      </c>
      <c r="E22" t="s">
        <v>79</v>
      </c>
    </row>
    <row r="23" spans="1:5" x14ac:dyDescent="0.25">
      <c r="A23" t="s">
        <v>84</v>
      </c>
      <c r="B23" t="str">
        <f t="shared" si="0"/>
        <v>CS</v>
      </c>
      <c r="C23" t="str">
        <f>B23</f>
        <v>CS</v>
      </c>
      <c r="D23" t="s">
        <v>91</v>
      </c>
      <c r="E23" t="s">
        <v>79</v>
      </c>
    </row>
    <row r="24" spans="1:5" x14ac:dyDescent="0.25">
      <c r="A24" t="s">
        <v>84</v>
      </c>
      <c r="B24" t="str">
        <f t="shared" si="0"/>
        <v>CS</v>
      </c>
      <c r="C24" t="str">
        <f>B24</f>
        <v>CS</v>
      </c>
      <c r="D24" t="s">
        <v>92</v>
      </c>
      <c r="E24" t="s">
        <v>83</v>
      </c>
    </row>
    <row r="25" spans="1:5" x14ac:dyDescent="0.25">
      <c r="A25" t="s">
        <v>84</v>
      </c>
      <c r="B25" t="str">
        <f t="shared" si="0"/>
        <v>CS</v>
      </c>
      <c r="C25">
        <v>0</v>
      </c>
      <c r="D25" t="s">
        <v>92</v>
      </c>
      <c r="E25" t="s">
        <v>83</v>
      </c>
    </row>
    <row r="26" spans="1:5" x14ac:dyDescent="0.25">
      <c r="A26" t="s">
        <v>84</v>
      </c>
      <c r="B26" t="str">
        <f t="shared" si="0"/>
        <v>CS</v>
      </c>
      <c r="C26">
        <v>0</v>
      </c>
      <c r="D26" t="s">
        <v>93</v>
      </c>
      <c r="E26" t="s">
        <v>83</v>
      </c>
    </row>
    <row r="27" spans="1:5" x14ac:dyDescent="0.25">
      <c r="A27" t="s">
        <v>84</v>
      </c>
      <c r="B27" t="str">
        <f t="shared" si="0"/>
        <v>CS</v>
      </c>
      <c r="C27">
        <v>0</v>
      </c>
      <c r="D27" t="s">
        <v>93</v>
      </c>
      <c r="E27" t="s">
        <v>83</v>
      </c>
    </row>
    <row r="28" spans="1:5" x14ac:dyDescent="0.25">
      <c r="A28" t="s">
        <v>84</v>
      </c>
      <c r="B28" t="str">
        <f t="shared" si="0"/>
        <v>CS</v>
      </c>
      <c r="C28">
        <v>0</v>
      </c>
      <c r="D28" t="s">
        <v>94</v>
      </c>
      <c r="E28" t="s">
        <v>81</v>
      </c>
    </row>
    <row r="29" spans="1:5" x14ac:dyDescent="0.25">
      <c r="A29" t="s">
        <v>84</v>
      </c>
      <c r="B29" t="str">
        <f t="shared" si="0"/>
        <v>CS</v>
      </c>
      <c r="C29">
        <v>0</v>
      </c>
      <c r="D29" t="s">
        <v>94</v>
      </c>
      <c r="E29" t="s">
        <v>81</v>
      </c>
    </row>
    <row r="30" spans="1:5" x14ac:dyDescent="0.25">
      <c r="A30" t="s">
        <v>85</v>
      </c>
      <c r="B30" t="str">
        <f t="shared" si="0"/>
        <v>MI</v>
      </c>
      <c r="C30" t="str">
        <f>B30</f>
        <v>MI</v>
      </c>
      <c r="D30" t="s">
        <v>95</v>
      </c>
      <c r="E30" t="s">
        <v>79</v>
      </c>
    </row>
    <row r="31" spans="1:5" x14ac:dyDescent="0.25">
      <c r="A31" t="s">
        <v>85</v>
      </c>
      <c r="B31" t="str">
        <f t="shared" si="0"/>
        <v>MI</v>
      </c>
      <c r="C31" t="str">
        <f>B31</f>
        <v>MI</v>
      </c>
      <c r="D31" t="s">
        <v>95</v>
      </c>
      <c r="E31" t="s">
        <v>79</v>
      </c>
    </row>
    <row r="32" spans="1:5" x14ac:dyDescent="0.25">
      <c r="A32" t="s">
        <v>85</v>
      </c>
      <c r="B32" t="str">
        <f t="shared" si="0"/>
        <v>MI</v>
      </c>
      <c r="C32">
        <v>0</v>
      </c>
      <c r="D32" t="s">
        <v>96</v>
      </c>
      <c r="E32" t="s">
        <v>83</v>
      </c>
    </row>
    <row r="33" spans="1:5" x14ac:dyDescent="0.25">
      <c r="A33" t="s">
        <v>85</v>
      </c>
      <c r="B33" t="str">
        <f t="shared" si="0"/>
        <v>MI</v>
      </c>
      <c r="C33">
        <v>0</v>
      </c>
      <c r="D33" t="s">
        <v>96</v>
      </c>
      <c r="E33" t="s">
        <v>83</v>
      </c>
    </row>
    <row r="34" spans="1:5" x14ac:dyDescent="0.25">
      <c r="A34" t="s">
        <v>85</v>
      </c>
      <c r="B34" t="str">
        <f t="shared" si="0"/>
        <v>MI</v>
      </c>
      <c r="C34">
        <v>0</v>
      </c>
      <c r="D34" t="s">
        <v>97</v>
      </c>
      <c r="E34" t="s">
        <v>79</v>
      </c>
    </row>
    <row r="35" spans="1:5" x14ac:dyDescent="0.25">
      <c r="A35" t="s">
        <v>85</v>
      </c>
      <c r="B35" t="str">
        <f t="shared" si="0"/>
        <v>MI</v>
      </c>
      <c r="C35">
        <v>0</v>
      </c>
      <c r="D35" t="s">
        <v>97</v>
      </c>
      <c r="E35" t="s">
        <v>79</v>
      </c>
    </row>
    <row r="36" spans="1:5" x14ac:dyDescent="0.25">
      <c r="A36" t="s">
        <v>85</v>
      </c>
      <c r="B36" t="str">
        <f t="shared" si="0"/>
        <v>MI</v>
      </c>
      <c r="C36">
        <v>0</v>
      </c>
      <c r="D36" t="s">
        <v>98</v>
      </c>
      <c r="E36" t="s">
        <v>81</v>
      </c>
    </row>
    <row r="37" spans="1:5" x14ac:dyDescent="0.25">
      <c r="A37" t="s">
        <v>86</v>
      </c>
      <c r="B37" t="str">
        <f t="shared" si="0"/>
        <v>PT</v>
      </c>
      <c r="C37" t="str">
        <f>B37</f>
        <v>PT</v>
      </c>
      <c r="D37" t="s">
        <v>98</v>
      </c>
      <c r="E37" t="s">
        <v>81</v>
      </c>
    </row>
    <row r="38" spans="1:5" x14ac:dyDescent="0.25">
      <c r="A38" t="s">
        <v>86</v>
      </c>
      <c r="B38" t="str">
        <f t="shared" si="0"/>
        <v>PT</v>
      </c>
      <c r="C38" t="str">
        <f>B38</f>
        <v>PT</v>
      </c>
      <c r="D38" t="s">
        <v>99</v>
      </c>
      <c r="E38" t="s">
        <v>81</v>
      </c>
    </row>
    <row r="39" spans="1:5" x14ac:dyDescent="0.25">
      <c r="A39" t="s">
        <v>86</v>
      </c>
      <c r="B39" t="str">
        <f t="shared" si="0"/>
        <v>PT</v>
      </c>
      <c r="C39">
        <v>0</v>
      </c>
      <c r="D39" t="s">
        <v>99</v>
      </c>
      <c r="E39" t="s">
        <v>81</v>
      </c>
    </row>
    <row r="40" spans="1:5" x14ac:dyDescent="0.25">
      <c r="A40" t="s">
        <v>86</v>
      </c>
      <c r="B40" t="str">
        <f t="shared" si="0"/>
        <v>PT</v>
      </c>
      <c r="C40">
        <v>0</v>
      </c>
      <c r="D40" t="s">
        <v>100</v>
      </c>
      <c r="E40" t="s">
        <v>83</v>
      </c>
    </row>
    <row r="41" spans="1:5" x14ac:dyDescent="0.25">
      <c r="A41" t="s">
        <v>86</v>
      </c>
      <c r="B41" t="str">
        <f t="shared" si="0"/>
        <v>PT</v>
      </c>
      <c r="C41">
        <v>0</v>
      </c>
      <c r="D41" t="s">
        <v>100</v>
      </c>
      <c r="E41" t="s">
        <v>83</v>
      </c>
    </row>
    <row r="42" spans="1:5" x14ac:dyDescent="0.25">
      <c r="A42" t="s">
        <v>86</v>
      </c>
      <c r="B42" t="str">
        <f t="shared" si="0"/>
        <v>PT</v>
      </c>
      <c r="C42">
        <v>0</v>
      </c>
      <c r="D42" t="s">
        <v>101</v>
      </c>
      <c r="E42" t="s">
        <v>79</v>
      </c>
    </row>
    <row r="43" spans="1:5" x14ac:dyDescent="0.25">
      <c r="A43" t="s">
        <v>86</v>
      </c>
      <c r="B43" t="str">
        <f t="shared" si="0"/>
        <v>PT</v>
      </c>
      <c r="C43">
        <v>0</v>
      </c>
      <c r="D43" t="s">
        <v>101</v>
      </c>
      <c r="E43" t="s">
        <v>79</v>
      </c>
    </row>
    <row r="44" spans="1:5" x14ac:dyDescent="0.25">
      <c r="A44" t="s">
        <v>87</v>
      </c>
      <c r="B44" t="str">
        <f t="shared" si="0"/>
        <v>MI</v>
      </c>
      <c r="C44" t="str">
        <f>B44</f>
        <v>MI</v>
      </c>
      <c r="D44" t="s">
        <v>102</v>
      </c>
      <c r="E44" t="s">
        <v>83</v>
      </c>
    </row>
    <row r="45" spans="1:5" x14ac:dyDescent="0.25">
      <c r="A45" t="s">
        <v>87</v>
      </c>
      <c r="B45" t="str">
        <f t="shared" si="0"/>
        <v>MI</v>
      </c>
      <c r="C45" t="str">
        <f>B45</f>
        <v>MI</v>
      </c>
      <c r="D45" t="s">
        <v>102</v>
      </c>
      <c r="E45" t="s">
        <v>83</v>
      </c>
    </row>
    <row r="46" spans="1:5" x14ac:dyDescent="0.25">
      <c r="A46" t="s">
        <v>87</v>
      </c>
      <c r="B46" t="str">
        <f t="shared" si="0"/>
        <v>MI</v>
      </c>
      <c r="C46">
        <v>0</v>
      </c>
      <c r="D46" t="s">
        <v>103</v>
      </c>
      <c r="E46" t="s">
        <v>81</v>
      </c>
    </row>
    <row r="47" spans="1:5" x14ac:dyDescent="0.25">
      <c r="A47" t="s">
        <v>87</v>
      </c>
      <c r="B47" t="str">
        <f t="shared" si="0"/>
        <v>MI</v>
      </c>
      <c r="C47">
        <v>0</v>
      </c>
      <c r="D47" t="s">
        <v>103</v>
      </c>
      <c r="E47" t="s">
        <v>81</v>
      </c>
    </row>
    <row r="48" spans="1:5" x14ac:dyDescent="0.25">
      <c r="A48" t="s">
        <v>87</v>
      </c>
      <c r="B48" t="str">
        <f t="shared" si="0"/>
        <v>MI</v>
      </c>
      <c r="C48">
        <v>0</v>
      </c>
      <c r="D48" t="s">
        <v>104</v>
      </c>
      <c r="E48" t="s">
        <v>79</v>
      </c>
    </row>
    <row r="49" spans="1:5" x14ac:dyDescent="0.25">
      <c r="A49" t="s">
        <v>87</v>
      </c>
      <c r="B49" t="str">
        <f t="shared" si="0"/>
        <v>MI</v>
      </c>
      <c r="C49">
        <v>0</v>
      </c>
      <c r="D49" t="s">
        <v>104</v>
      </c>
      <c r="E49" t="s">
        <v>79</v>
      </c>
    </row>
    <row r="50" spans="1:5" x14ac:dyDescent="0.25">
      <c r="A50" t="s">
        <v>87</v>
      </c>
      <c r="B50" t="str">
        <f t="shared" si="0"/>
        <v>MI</v>
      </c>
      <c r="C50">
        <v>0</v>
      </c>
      <c r="D50" t="s">
        <v>105</v>
      </c>
      <c r="E50" t="s">
        <v>79</v>
      </c>
    </row>
    <row r="51" spans="1:5" x14ac:dyDescent="0.25">
      <c r="A51" t="s">
        <v>88</v>
      </c>
      <c r="B51" t="str">
        <f t="shared" si="0"/>
        <v>CS</v>
      </c>
      <c r="C51" t="str">
        <f>B51</f>
        <v>CS</v>
      </c>
      <c r="D51" t="s">
        <v>105</v>
      </c>
      <c r="E51" t="s">
        <v>79</v>
      </c>
    </row>
    <row r="52" spans="1:5" x14ac:dyDescent="0.25">
      <c r="A52" t="s">
        <v>88</v>
      </c>
      <c r="B52" t="str">
        <f t="shared" si="0"/>
        <v>CS</v>
      </c>
      <c r="C52" t="str">
        <f>B52</f>
        <v>CS</v>
      </c>
      <c r="D52" t="s">
        <v>106</v>
      </c>
      <c r="E52" t="s">
        <v>83</v>
      </c>
    </row>
    <row r="53" spans="1:5" x14ac:dyDescent="0.25">
      <c r="A53" t="s">
        <v>88</v>
      </c>
      <c r="B53" t="str">
        <f t="shared" si="0"/>
        <v>CS</v>
      </c>
      <c r="C53">
        <v>0</v>
      </c>
      <c r="D53" t="s">
        <v>106</v>
      </c>
      <c r="E53" t="s">
        <v>83</v>
      </c>
    </row>
    <row r="54" spans="1:5" x14ac:dyDescent="0.25">
      <c r="A54" t="s">
        <v>88</v>
      </c>
      <c r="B54" t="str">
        <f t="shared" si="0"/>
        <v>CS</v>
      </c>
      <c r="C54">
        <v>0</v>
      </c>
      <c r="D54" t="s">
        <v>107</v>
      </c>
      <c r="E54" t="s">
        <v>81</v>
      </c>
    </row>
    <row r="55" spans="1:5" x14ac:dyDescent="0.25">
      <c r="A55" t="s">
        <v>88</v>
      </c>
      <c r="B55" t="str">
        <f t="shared" si="0"/>
        <v>CS</v>
      </c>
      <c r="C55">
        <v>0</v>
      </c>
      <c r="D55" t="s">
        <v>107</v>
      </c>
      <c r="E55" t="s">
        <v>81</v>
      </c>
    </row>
    <row r="56" spans="1:5" x14ac:dyDescent="0.25">
      <c r="A56" t="s">
        <v>88</v>
      </c>
      <c r="B56" t="str">
        <f t="shared" si="0"/>
        <v>CS</v>
      </c>
      <c r="C56">
        <v>0</v>
      </c>
      <c r="D56" t="s">
        <v>108</v>
      </c>
      <c r="E56" t="s">
        <v>81</v>
      </c>
    </row>
    <row r="57" spans="1:5" x14ac:dyDescent="0.25">
      <c r="A57" t="s">
        <v>88</v>
      </c>
      <c r="B57" t="str">
        <f t="shared" si="0"/>
        <v>CS</v>
      </c>
      <c r="C57">
        <v>0</v>
      </c>
      <c r="D57" t="s">
        <v>108</v>
      </c>
      <c r="E57" t="s">
        <v>81</v>
      </c>
    </row>
    <row r="58" spans="1:5" x14ac:dyDescent="0.25">
      <c r="A58" t="s">
        <v>89</v>
      </c>
      <c r="B58" t="str">
        <f t="shared" si="0"/>
        <v>PT</v>
      </c>
      <c r="C58" t="str">
        <f>B58</f>
        <v>PT</v>
      </c>
      <c r="D58" t="s">
        <v>109</v>
      </c>
      <c r="E58" t="s">
        <v>83</v>
      </c>
    </row>
    <row r="59" spans="1:5" x14ac:dyDescent="0.25">
      <c r="A59" t="s">
        <v>89</v>
      </c>
      <c r="B59" t="str">
        <f t="shared" si="0"/>
        <v>PT</v>
      </c>
      <c r="C59" t="str">
        <f>B59</f>
        <v>PT</v>
      </c>
      <c r="D59" t="s">
        <v>109</v>
      </c>
      <c r="E59" t="s">
        <v>83</v>
      </c>
    </row>
    <row r="60" spans="1:5" x14ac:dyDescent="0.25">
      <c r="A60" t="s">
        <v>89</v>
      </c>
      <c r="B60" t="str">
        <f t="shared" si="0"/>
        <v>PT</v>
      </c>
      <c r="C60">
        <v>0</v>
      </c>
      <c r="D60" t="s">
        <v>110</v>
      </c>
      <c r="E60" t="s">
        <v>79</v>
      </c>
    </row>
    <row r="61" spans="1:5" x14ac:dyDescent="0.25">
      <c r="A61" t="s">
        <v>89</v>
      </c>
      <c r="B61" t="str">
        <f t="shared" si="0"/>
        <v>PT</v>
      </c>
      <c r="C61">
        <v>0</v>
      </c>
      <c r="D61" t="s">
        <v>110</v>
      </c>
      <c r="E61" t="s">
        <v>79</v>
      </c>
    </row>
    <row r="62" spans="1:5" x14ac:dyDescent="0.25">
      <c r="A62" t="s">
        <v>89</v>
      </c>
      <c r="B62" t="str">
        <f t="shared" si="0"/>
        <v>PT</v>
      </c>
      <c r="C62">
        <v>0</v>
      </c>
      <c r="D62" t="s">
        <v>111</v>
      </c>
      <c r="E62" t="s">
        <v>83</v>
      </c>
    </row>
    <row r="63" spans="1:5" x14ac:dyDescent="0.25">
      <c r="A63" t="s">
        <v>89</v>
      </c>
      <c r="B63" t="str">
        <f t="shared" si="0"/>
        <v>PT</v>
      </c>
      <c r="C63">
        <v>0</v>
      </c>
      <c r="D63" t="s">
        <v>111</v>
      </c>
      <c r="E63" t="s">
        <v>83</v>
      </c>
    </row>
    <row r="64" spans="1:5" x14ac:dyDescent="0.25">
      <c r="A64" t="s">
        <v>89</v>
      </c>
      <c r="B64" t="str">
        <f t="shared" si="0"/>
        <v>PT</v>
      </c>
      <c r="C64">
        <v>0</v>
      </c>
      <c r="D64" t="s">
        <v>112</v>
      </c>
      <c r="E64" t="s">
        <v>81</v>
      </c>
    </row>
    <row r="65" spans="1:5" x14ac:dyDescent="0.25">
      <c r="A65" t="s">
        <v>90</v>
      </c>
      <c r="B65" t="str">
        <f t="shared" si="0"/>
        <v>CS</v>
      </c>
      <c r="C65" t="str">
        <f>B65</f>
        <v>CS</v>
      </c>
      <c r="D65" t="s">
        <v>112</v>
      </c>
      <c r="E65" t="s">
        <v>81</v>
      </c>
    </row>
    <row r="66" spans="1:5" x14ac:dyDescent="0.25">
      <c r="A66" t="s">
        <v>90</v>
      </c>
      <c r="B66" t="str">
        <f t="shared" si="0"/>
        <v>CS</v>
      </c>
      <c r="C66" t="str">
        <f>B66</f>
        <v>CS</v>
      </c>
      <c r="D66" t="s">
        <v>113</v>
      </c>
      <c r="E66" t="s">
        <v>79</v>
      </c>
    </row>
    <row r="67" spans="1:5" x14ac:dyDescent="0.25">
      <c r="A67" t="s">
        <v>90</v>
      </c>
      <c r="B67" t="str">
        <f t="shared" ref="B67:B130" si="1">RIGHT(A67,2)</f>
        <v>CS</v>
      </c>
      <c r="C67">
        <v>0</v>
      </c>
      <c r="D67" t="s">
        <v>113</v>
      </c>
      <c r="E67" t="s">
        <v>79</v>
      </c>
    </row>
    <row r="68" spans="1:5" x14ac:dyDescent="0.25">
      <c r="A68" t="s">
        <v>90</v>
      </c>
      <c r="B68" t="str">
        <f t="shared" si="1"/>
        <v>CS</v>
      </c>
      <c r="C68">
        <v>0</v>
      </c>
      <c r="D68" t="s">
        <v>114</v>
      </c>
      <c r="E68" t="s">
        <v>79</v>
      </c>
    </row>
    <row r="69" spans="1:5" x14ac:dyDescent="0.25">
      <c r="A69" t="s">
        <v>90</v>
      </c>
      <c r="B69" t="str">
        <f t="shared" si="1"/>
        <v>CS</v>
      </c>
      <c r="C69">
        <v>0</v>
      </c>
      <c r="D69" t="s">
        <v>114</v>
      </c>
      <c r="E69" t="s">
        <v>79</v>
      </c>
    </row>
    <row r="70" spans="1:5" x14ac:dyDescent="0.25">
      <c r="A70" t="s">
        <v>90</v>
      </c>
      <c r="B70" t="str">
        <f t="shared" si="1"/>
        <v>CS</v>
      </c>
      <c r="C70">
        <v>0</v>
      </c>
      <c r="D70" t="s">
        <v>115</v>
      </c>
      <c r="E70" t="s">
        <v>83</v>
      </c>
    </row>
    <row r="71" spans="1:5" x14ac:dyDescent="0.25">
      <c r="A71" t="s">
        <v>90</v>
      </c>
      <c r="B71" t="str">
        <f t="shared" si="1"/>
        <v>CS</v>
      </c>
      <c r="C71">
        <v>0</v>
      </c>
      <c r="D71" t="s">
        <v>115</v>
      </c>
      <c r="E71" t="s">
        <v>83</v>
      </c>
    </row>
    <row r="72" spans="1:5" x14ac:dyDescent="0.25">
      <c r="A72" t="s">
        <v>91</v>
      </c>
      <c r="B72" t="str">
        <f t="shared" si="1"/>
        <v>PT</v>
      </c>
      <c r="C72" t="str">
        <f>B72</f>
        <v>PT</v>
      </c>
      <c r="D72" t="s">
        <v>116</v>
      </c>
      <c r="E72" t="s">
        <v>81</v>
      </c>
    </row>
    <row r="73" spans="1:5" x14ac:dyDescent="0.25">
      <c r="A73" t="s">
        <v>91</v>
      </c>
      <c r="B73" t="str">
        <f t="shared" si="1"/>
        <v>PT</v>
      </c>
      <c r="C73" t="str">
        <f>B73</f>
        <v>PT</v>
      </c>
      <c r="D73" t="s">
        <v>116</v>
      </c>
      <c r="E73" t="s">
        <v>81</v>
      </c>
    </row>
    <row r="74" spans="1:5" x14ac:dyDescent="0.25">
      <c r="A74" t="s">
        <v>91</v>
      </c>
      <c r="B74" t="str">
        <f t="shared" si="1"/>
        <v>PT</v>
      </c>
      <c r="C74">
        <v>0</v>
      </c>
      <c r="D74" t="s">
        <v>117</v>
      </c>
      <c r="E74" t="s">
        <v>81</v>
      </c>
    </row>
    <row r="75" spans="1:5" x14ac:dyDescent="0.25">
      <c r="A75" t="s">
        <v>91</v>
      </c>
      <c r="B75" t="str">
        <f t="shared" si="1"/>
        <v>PT</v>
      </c>
      <c r="C75">
        <v>0</v>
      </c>
      <c r="D75" t="s">
        <v>117</v>
      </c>
      <c r="E75" t="s">
        <v>81</v>
      </c>
    </row>
    <row r="76" spans="1:5" x14ac:dyDescent="0.25">
      <c r="A76" t="s">
        <v>91</v>
      </c>
      <c r="B76" t="str">
        <f t="shared" si="1"/>
        <v>PT</v>
      </c>
      <c r="C76">
        <v>0</v>
      </c>
      <c r="D76" t="s">
        <v>118</v>
      </c>
      <c r="E76" t="s">
        <v>83</v>
      </c>
    </row>
    <row r="77" spans="1:5" x14ac:dyDescent="0.25">
      <c r="A77" t="s">
        <v>91</v>
      </c>
      <c r="B77" t="str">
        <f t="shared" si="1"/>
        <v>PT</v>
      </c>
      <c r="C77">
        <v>0</v>
      </c>
      <c r="D77" t="s">
        <v>118</v>
      </c>
      <c r="E77" t="s">
        <v>83</v>
      </c>
    </row>
    <row r="78" spans="1:5" x14ac:dyDescent="0.25">
      <c r="A78" t="s">
        <v>91</v>
      </c>
      <c r="B78" t="str">
        <f t="shared" si="1"/>
        <v>PT</v>
      </c>
      <c r="C78">
        <v>0</v>
      </c>
      <c r="D78" t="s">
        <v>119</v>
      </c>
      <c r="E78" t="s">
        <v>79</v>
      </c>
    </row>
    <row r="79" spans="1:5" x14ac:dyDescent="0.25">
      <c r="A79" t="s">
        <v>92</v>
      </c>
      <c r="B79" t="str">
        <f t="shared" si="1"/>
        <v>MI</v>
      </c>
      <c r="C79" t="str">
        <f>B79</f>
        <v>MI</v>
      </c>
      <c r="D79" t="s">
        <v>119</v>
      </c>
      <c r="E79" t="s">
        <v>79</v>
      </c>
    </row>
    <row r="80" spans="1:5" x14ac:dyDescent="0.25">
      <c r="A80" t="s">
        <v>92</v>
      </c>
      <c r="B80" t="str">
        <f t="shared" si="1"/>
        <v>MI</v>
      </c>
      <c r="C80" t="str">
        <f>B80</f>
        <v>MI</v>
      </c>
      <c r="D80" t="s">
        <v>120</v>
      </c>
      <c r="E80" t="s">
        <v>79</v>
      </c>
    </row>
    <row r="81" spans="1:5" x14ac:dyDescent="0.25">
      <c r="A81" t="s">
        <v>92</v>
      </c>
      <c r="B81" t="str">
        <f t="shared" si="1"/>
        <v>MI</v>
      </c>
      <c r="C81">
        <v>0</v>
      </c>
      <c r="D81" t="s">
        <v>120</v>
      </c>
      <c r="E81" t="s">
        <v>79</v>
      </c>
    </row>
    <row r="82" spans="1:5" x14ac:dyDescent="0.25">
      <c r="A82" t="s">
        <v>92</v>
      </c>
      <c r="B82" t="str">
        <f t="shared" si="1"/>
        <v>MI</v>
      </c>
      <c r="C82">
        <v>0</v>
      </c>
      <c r="D82" t="s">
        <v>121</v>
      </c>
      <c r="E82" t="s">
        <v>83</v>
      </c>
    </row>
    <row r="83" spans="1:5" x14ac:dyDescent="0.25">
      <c r="A83" t="s">
        <v>92</v>
      </c>
      <c r="B83" t="str">
        <f t="shared" si="1"/>
        <v>MI</v>
      </c>
      <c r="C83">
        <v>0</v>
      </c>
      <c r="D83" t="s">
        <v>121</v>
      </c>
      <c r="E83" t="s">
        <v>83</v>
      </c>
    </row>
    <row r="84" spans="1:5" x14ac:dyDescent="0.25">
      <c r="A84" t="s">
        <v>92</v>
      </c>
      <c r="B84" t="str">
        <f t="shared" si="1"/>
        <v>MI</v>
      </c>
      <c r="C84">
        <v>0</v>
      </c>
      <c r="D84" t="s">
        <v>122</v>
      </c>
      <c r="E84" t="s">
        <v>81</v>
      </c>
    </row>
    <row r="85" spans="1:5" x14ac:dyDescent="0.25">
      <c r="A85" t="s">
        <v>92</v>
      </c>
      <c r="B85" t="str">
        <f t="shared" si="1"/>
        <v>MI</v>
      </c>
      <c r="C85">
        <v>0</v>
      </c>
      <c r="D85" t="s">
        <v>122</v>
      </c>
      <c r="E85" t="s">
        <v>81</v>
      </c>
    </row>
    <row r="86" spans="1:5" x14ac:dyDescent="0.25">
      <c r="A86" t="s">
        <v>93</v>
      </c>
      <c r="B86" t="str">
        <f t="shared" si="1"/>
        <v>MI</v>
      </c>
      <c r="C86" t="str">
        <f>B86</f>
        <v>MI</v>
      </c>
      <c r="D86" t="s">
        <v>123</v>
      </c>
      <c r="E86" t="s">
        <v>83</v>
      </c>
    </row>
    <row r="87" spans="1:5" x14ac:dyDescent="0.25">
      <c r="A87" t="s">
        <v>93</v>
      </c>
      <c r="B87" t="str">
        <f t="shared" si="1"/>
        <v>MI</v>
      </c>
      <c r="C87" t="str">
        <f>B87</f>
        <v>MI</v>
      </c>
      <c r="D87" t="s">
        <v>123</v>
      </c>
      <c r="E87" t="s">
        <v>83</v>
      </c>
    </row>
    <row r="88" spans="1:5" x14ac:dyDescent="0.25">
      <c r="A88" t="s">
        <v>93</v>
      </c>
      <c r="B88" t="str">
        <f t="shared" si="1"/>
        <v>MI</v>
      </c>
      <c r="C88">
        <v>0</v>
      </c>
      <c r="D88" t="s">
        <v>124</v>
      </c>
      <c r="E88" t="s">
        <v>79</v>
      </c>
    </row>
    <row r="89" spans="1:5" x14ac:dyDescent="0.25">
      <c r="A89" t="s">
        <v>93</v>
      </c>
      <c r="B89" t="str">
        <f t="shared" si="1"/>
        <v>MI</v>
      </c>
      <c r="C89">
        <v>0</v>
      </c>
      <c r="D89" t="s">
        <v>124</v>
      </c>
      <c r="E89" t="s">
        <v>79</v>
      </c>
    </row>
    <row r="90" spans="1:5" x14ac:dyDescent="0.25">
      <c r="A90" t="s">
        <v>93</v>
      </c>
      <c r="B90" t="str">
        <f t="shared" si="1"/>
        <v>MI</v>
      </c>
      <c r="C90">
        <v>0</v>
      </c>
      <c r="D90" t="s">
        <v>125</v>
      </c>
      <c r="E90" t="s">
        <v>81</v>
      </c>
    </row>
    <row r="91" spans="1:5" x14ac:dyDescent="0.25">
      <c r="A91" t="s">
        <v>93</v>
      </c>
      <c r="B91" t="str">
        <f t="shared" si="1"/>
        <v>MI</v>
      </c>
      <c r="C91">
        <v>0</v>
      </c>
      <c r="D91" t="s">
        <v>125</v>
      </c>
      <c r="E91" t="s">
        <v>81</v>
      </c>
    </row>
    <row r="92" spans="1:5" x14ac:dyDescent="0.25">
      <c r="A92" t="s">
        <v>93</v>
      </c>
      <c r="B92" t="str">
        <f t="shared" si="1"/>
        <v>MI</v>
      </c>
      <c r="C92">
        <v>0</v>
      </c>
      <c r="D92" t="s">
        <v>126</v>
      </c>
      <c r="E92" t="s">
        <v>83</v>
      </c>
    </row>
    <row r="93" spans="1:5" x14ac:dyDescent="0.25">
      <c r="A93" t="s">
        <v>94</v>
      </c>
      <c r="B93" t="str">
        <f t="shared" si="1"/>
        <v>CS</v>
      </c>
      <c r="C93" t="str">
        <f>B93</f>
        <v>CS</v>
      </c>
      <c r="D93" t="s">
        <v>126</v>
      </c>
      <c r="E93" t="s">
        <v>83</v>
      </c>
    </row>
    <row r="94" spans="1:5" x14ac:dyDescent="0.25">
      <c r="A94" t="s">
        <v>94</v>
      </c>
      <c r="B94" t="str">
        <f t="shared" si="1"/>
        <v>CS</v>
      </c>
      <c r="C94" t="str">
        <f>B94</f>
        <v>CS</v>
      </c>
      <c r="D94" t="s">
        <v>127</v>
      </c>
      <c r="E94" t="s">
        <v>81</v>
      </c>
    </row>
    <row r="95" spans="1:5" x14ac:dyDescent="0.25">
      <c r="A95" t="s">
        <v>94</v>
      </c>
      <c r="B95" t="str">
        <f t="shared" si="1"/>
        <v>CS</v>
      </c>
      <c r="C95">
        <v>0</v>
      </c>
      <c r="D95" t="s">
        <v>127</v>
      </c>
      <c r="E95" t="s">
        <v>81</v>
      </c>
    </row>
    <row r="96" spans="1:5" x14ac:dyDescent="0.25">
      <c r="A96" t="s">
        <v>94</v>
      </c>
      <c r="B96" t="str">
        <f t="shared" si="1"/>
        <v>CS</v>
      </c>
      <c r="C96">
        <v>0</v>
      </c>
      <c r="D96" t="s">
        <v>128</v>
      </c>
      <c r="E96" t="s">
        <v>79</v>
      </c>
    </row>
    <row r="97" spans="1:5" x14ac:dyDescent="0.25">
      <c r="A97" t="s">
        <v>94</v>
      </c>
      <c r="B97" t="str">
        <f t="shared" si="1"/>
        <v>CS</v>
      </c>
      <c r="C97">
        <v>0</v>
      </c>
      <c r="D97" t="s">
        <v>128</v>
      </c>
      <c r="E97" t="s">
        <v>79</v>
      </c>
    </row>
    <row r="98" spans="1:5" x14ac:dyDescent="0.25">
      <c r="A98" t="s">
        <v>94</v>
      </c>
      <c r="B98" t="str">
        <f t="shared" si="1"/>
        <v>CS</v>
      </c>
      <c r="C98">
        <v>0</v>
      </c>
      <c r="D98" t="s">
        <v>129</v>
      </c>
      <c r="E98" t="s">
        <v>83</v>
      </c>
    </row>
    <row r="99" spans="1:5" x14ac:dyDescent="0.25">
      <c r="A99" t="s">
        <v>94</v>
      </c>
      <c r="B99" t="str">
        <f t="shared" si="1"/>
        <v>CS</v>
      </c>
      <c r="C99">
        <v>0</v>
      </c>
      <c r="D99" t="s">
        <v>129</v>
      </c>
      <c r="E99" t="s">
        <v>83</v>
      </c>
    </row>
    <row r="100" spans="1:5" x14ac:dyDescent="0.25">
      <c r="A100" t="s">
        <v>95</v>
      </c>
      <c r="B100" t="str">
        <f t="shared" si="1"/>
        <v>PT</v>
      </c>
      <c r="C100" t="str">
        <f>B100</f>
        <v>PT</v>
      </c>
      <c r="D100" t="s">
        <v>130</v>
      </c>
      <c r="E100" t="s">
        <v>81</v>
      </c>
    </row>
    <row r="101" spans="1:5" x14ac:dyDescent="0.25">
      <c r="A101" t="s">
        <v>95</v>
      </c>
      <c r="B101" t="str">
        <f t="shared" si="1"/>
        <v>PT</v>
      </c>
      <c r="C101" t="str">
        <f>B101</f>
        <v>PT</v>
      </c>
      <c r="D101" t="s">
        <v>130</v>
      </c>
      <c r="E101" t="s">
        <v>81</v>
      </c>
    </row>
    <row r="102" spans="1:5" x14ac:dyDescent="0.25">
      <c r="A102" t="s">
        <v>95</v>
      </c>
      <c r="B102" t="str">
        <f t="shared" si="1"/>
        <v>PT</v>
      </c>
      <c r="C102">
        <v>0</v>
      </c>
      <c r="D102" t="s">
        <v>131</v>
      </c>
      <c r="E102" t="s">
        <v>79</v>
      </c>
    </row>
    <row r="103" spans="1:5" x14ac:dyDescent="0.25">
      <c r="A103" t="s">
        <v>95</v>
      </c>
      <c r="B103" t="str">
        <f t="shared" si="1"/>
        <v>PT</v>
      </c>
      <c r="C103">
        <v>0</v>
      </c>
      <c r="D103" t="s">
        <v>131</v>
      </c>
      <c r="E103" t="s">
        <v>79</v>
      </c>
    </row>
    <row r="104" spans="1:5" x14ac:dyDescent="0.25">
      <c r="A104" t="s">
        <v>95</v>
      </c>
      <c r="B104" t="str">
        <f t="shared" si="1"/>
        <v>PT</v>
      </c>
      <c r="C104">
        <v>0</v>
      </c>
      <c r="D104" t="s">
        <v>132</v>
      </c>
      <c r="E104" t="s">
        <v>81</v>
      </c>
    </row>
    <row r="105" spans="1:5" x14ac:dyDescent="0.25">
      <c r="A105" t="s">
        <v>95</v>
      </c>
      <c r="B105" t="str">
        <f t="shared" si="1"/>
        <v>PT</v>
      </c>
      <c r="C105">
        <v>0</v>
      </c>
      <c r="D105" t="s">
        <v>132</v>
      </c>
      <c r="E105" t="s">
        <v>81</v>
      </c>
    </row>
    <row r="106" spans="1:5" x14ac:dyDescent="0.25">
      <c r="A106" t="s">
        <v>95</v>
      </c>
      <c r="B106" t="str">
        <f t="shared" si="1"/>
        <v>PT</v>
      </c>
      <c r="C106">
        <v>0</v>
      </c>
      <c r="D106" t="s">
        <v>133</v>
      </c>
      <c r="E106" t="s">
        <v>79</v>
      </c>
    </row>
    <row r="107" spans="1:5" x14ac:dyDescent="0.25">
      <c r="A107" t="s">
        <v>96</v>
      </c>
      <c r="B107" t="str">
        <f t="shared" si="1"/>
        <v>MI</v>
      </c>
      <c r="C107" t="str">
        <f>B107</f>
        <v>MI</v>
      </c>
      <c r="D107" t="s">
        <v>133</v>
      </c>
      <c r="E107" t="s">
        <v>79</v>
      </c>
    </row>
    <row r="108" spans="1:5" x14ac:dyDescent="0.25">
      <c r="A108" t="s">
        <v>96</v>
      </c>
      <c r="B108" t="str">
        <f t="shared" si="1"/>
        <v>MI</v>
      </c>
      <c r="C108" t="str">
        <f>B108</f>
        <v>MI</v>
      </c>
      <c r="D108" t="s">
        <v>134</v>
      </c>
      <c r="E108" t="s">
        <v>83</v>
      </c>
    </row>
    <row r="109" spans="1:5" x14ac:dyDescent="0.25">
      <c r="A109" t="s">
        <v>96</v>
      </c>
      <c r="B109" t="str">
        <f t="shared" si="1"/>
        <v>MI</v>
      </c>
      <c r="C109">
        <v>0</v>
      </c>
      <c r="D109" t="s">
        <v>134</v>
      </c>
      <c r="E109" t="s">
        <v>83</v>
      </c>
    </row>
    <row r="110" spans="1:5" x14ac:dyDescent="0.25">
      <c r="A110" t="s">
        <v>96</v>
      </c>
      <c r="B110" t="str">
        <f t="shared" si="1"/>
        <v>MI</v>
      </c>
      <c r="C110">
        <v>0</v>
      </c>
      <c r="D110" t="s">
        <v>135</v>
      </c>
      <c r="E110" t="s">
        <v>81</v>
      </c>
    </row>
    <row r="111" spans="1:5" x14ac:dyDescent="0.25">
      <c r="A111" t="s">
        <v>96</v>
      </c>
      <c r="B111" t="str">
        <f t="shared" si="1"/>
        <v>MI</v>
      </c>
      <c r="C111">
        <v>0</v>
      </c>
      <c r="D111" t="s">
        <v>135</v>
      </c>
      <c r="E111" t="s">
        <v>81</v>
      </c>
    </row>
    <row r="112" spans="1:5" x14ac:dyDescent="0.25">
      <c r="A112" t="s">
        <v>96</v>
      </c>
      <c r="B112" t="str">
        <f t="shared" si="1"/>
        <v>MI</v>
      </c>
      <c r="C112">
        <v>0</v>
      </c>
      <c r="D112" t="s">
        <v>136</v>
      </c>
      <c r="E112" t="s">
        <v>83</v>
      </c>
    </row>
    <row r="113" spans="1:5" x14ac:dyDescent="0.25">
      <c r="A113" t="s">
        <v>96</v>
      </c>
      <c r="B113" t="str">
        <f t="shared" si="1"/>
        <v>MI</v>
      </c>
      <c r="C113">
        <v>0</v>
      </c>
      <c r="D113" t="s">
        <v>136</v>
      </c>
      <c r="E113" t="s">
        <v>83</v>
      </c>
    </row>
    <row r="114" spans="1:5" x14ac:dyDescent="0.25">
      <c r="A114" t="s">
        <v>97</v>
      </c>
      <c r="B114" t="str">
        <f t="shared" si="1"/>
        <v>PT</v>
      </c>
      <c r="C114" t="str">
        <f>B114</f>
        <v>PT</v>
      </c>
      <c r="D114" t="s">
        <v>137</v>
      </c>
      <c r="E114" t="s">
        <v>79</v>
      </c>
    </row>
    <row r="115" spans="1:5" x14ac:dyDescent="0.25">
      <c r="A115" t="s">
        <v>97</v>
      </c>
      <c r="B115" t="str">
        <f t="shared" si="1"/>
        <v>PT</v>
      </c>
      <c r="C115" t="str">
        <f>B115</f>
        <v>PT</v>
      </c>
      <c r="D115" t="s">
        <v>137</v>
      </c>
      <c r="E115" t="s">
        <v>79</v>
      </c>
    </row>
    <row r="116" spans="1:5" x14ac:dyDescent="0.25">
      <c r="A116" t="s">
        <v>97</v>
      </c>
      <c r="B116" t="str">
        <f t="shared" si="1"/>
        <v>PT</v>
      </c>
      <c r="C116">
        <v>0</v>
      </c>
      <c r="D116" s="4" t="s">
        <v>138</v>
      </c>
      <c r="E116" t="s">
        <v>83</v>
      </c>
    </row>
    <row r="117" spans="1:5" x14ac:dyDescent="0.25">
      <c r="A117" t="s">
        <v>97</v>
      </c>
      <c r="B117" t="str">
        <f t="shared" si="1"/>
        <v>PT</v>
      </c>
      <c r="C117">
        <v>0</v>
      </c>
      <c r="D117" s="4" t="s">
        <v>138</v>
      </c>
      <c r="E117" t="s">
        <v>83</v>
      </c>
    </row>
    <row r="118" spans="1:5" x14ac:dyDescent="0.25">
      <c r="A118" t="s">
        <v>97</v>
      </c>
      <c r="B118" t="str">
        <f t="shared" si="1"/>
        <v>PT</v>
      </c>
      <c r="C118">
        <v>0</v>
      </c>
      <c r="D118" s="4" t="s">
        <v>139</v>
      </c>
      <c r="E118" t="s">
        <v>81</v>
      </c>
    </row>
    <row r="119" spans="1:5" x14ac:dyDescent="0.25">
      <c r="A119" t="s">
        <v>97</v>
      </c>
      <c r="B119" t="str">
        <f t="shared" si="1"/>
        <v>PT</v>
      </c>
      <c r="C119">
        <v>0</v>
      </c>
      <c r="D119" s="4" t="s">
        <v>139</v>
      </c>
      <c r="E119" t="s">
        <v>81</v>
      </c>
    </row>
    <row r="120" spans="1:5" x14ac:dyDescent="0.25">
      <c r="A120" t="s">
        <v>97</v>
      </c>
      <c r="B120" t="str">
        <f t="shared" si="1"/>
        <v>PT</v>
      </c>
      <c r="C120">
        <v>0</v>
      </c>
      <c r="D120" s="4" t="s">
        <v>140</v>
      </c>
      <c r="E120" t="s">
        <v>79</v>
      </c>
    </row>
    <row r="121" spans="1:5" x14ac:dyDescent="0.25">
      <c r="A121" t="s">
        <v>98</v>
      </c>
      <c r="B121" t="str">
        <f t="shared" si="1"/>
        <v>CS</v>
      </c>
      <c r="C121" t="str">
        <f>B121</f>
        <v>CS</v>
      </c>
      <c r="D121" s="4" t="s">
        <v>140</v>
      </c>
      <c r="E121" t="s">
        <v>79</v>
      </c>
    </row>
    <row r="122" spans="1:5" x14ac:dyDescent="0.25">
      <c r="A122" t="s">
        <v>98</v>
      </c>
      <c r="B122" t="str">
        <f t="shared" si="1"/>
        <v>CS</v>
      </c>
      <c r="C122" t="str">
        <f>B122</f>
        <v>CS</v>
      </c>
      <c r="D122" t="s">
        <v>141</v>
      </c>
      <c r="E122" t="s">
        <v>79</v>
      </c>
    </row>
    <row r="123" spans="1:5" x14ac:dyDescent="0.25">
      <c r="A123" t="s">
        <v>98</v>
      </c>
      <c r="B123" t="str">
        <f t="shared" si="1"/>
        <v>CS</v>
      </c>
      <c r="C123">
        <v>0</v>
      </c>
      <c r="D123" t="s">
        <v>141</v>
      </c>
      <c r="E123" t="s">
        <v>79</v>
      </c>
    </row>
    <row r="124" spans="1:5" x14ac:dyDescent="0.25">
      <c r="A124" t="s">
        <v>98</v>
      </c>
      <c r="B124" t="str">
        <f t="shared" si="1"/>
        <v>CS</v>
      </c>
      <c r="C124">
        <v>0</v>
      </c>
      <c r="D124" t="s">
        <v>142</v>
      </c>
      <c r="E124" t="s">
        <v>83</v>
      </c>
    </row>
    <row r="125" spans="1:5" x14ac:dyDescent="0.25">
      <c r="A125" t="s">
        <v>98</v>
      </c>
      <c r="B125" t="str">
        <f t="shared" si="1"/>
        <v>CS</v>
      </c>
      <c r="C125">
        <v>0</v>
      </c>
      <c r="D125" t="s">
        <v>142</v>
      </c>
      <c r="E125" t="s">
        <v>83</v>
      </c>
    </row>
    <row r="126" spans="1:5" x14ac:dyDescent="0.25">
      <c r="A126" t="s">
        <v>98</v>
      </c>
      <c r="B126" t="str">
        <f t="shared" si="1"/>
        <v>CS</v>
      </c>
      <c r="C126">
        <v>0</v>
      </c>
      <c r="D126" t="s">
        <v>143</v>
      </c>
      <c r="E126" t="s">
        <v>81</v>
      </c>
    </row>
    <row r="127" spans="1:5" x14ac:dyDescent="0.25">
      <c r="A127" t="s">
        <v>98</v>
      </c>
      <c r="B127" t="str">
        <f t="shared" si="1"/>
        <v>CS</v>
      </c>
      <c r="C127">
        <v>0</v>
      </c>
      <c r="D127" t="s">
        <v>143</v>
      </c>
      <c r="E127" t="s">
        <v>81</v>
      </c>
    </row>
    <row r="128" spans="1:5" x14ac:dyDescent="0.25">
      <c r="A128" t="s">
        <v>99</v>
      </c>
      <c r="B128" t="str">
        <f t="shared" si="1"/>
        <v>CS</v>
      </c>
      <c r="C128" t="str">
        <f>B128</f>
        <v>CS</v>
      </c>
      <c r="D128" t="s">
        <v>144</v>
      </c>
      <c r="E128" t="s">
        <v>81</v>
      </c>
    </row>
    <row r="129" spans="1:5" x14ac:dyDescent="0.25">
      <c r="A129" t="s">
        <v>99</v>
      </c>
      <c r="B129" t="str">
        <f t="shared" si="1"/>
        <v>CS</v>
      </c>
      <c r="C129" t="str">
        <f>B129</f>
        <v>CS</v>
      </c>
      <c r="D129" t="s">
        <v>144</v>
      </c>
      <c r="E129" t="s">
        <v>81</v>
      </c>
    </row>
    <row r="130" spans="1:5" x14ac:dyDescent="0.25">
      <c r="A130" t="s">
        <v>99</v>
      </c>
      <c r="B130" t="str">
        <f t="shared" si="1"/>
        <v>CS</v>
      </c>
      <c r="C130">
        <v>0</v>
      </c>
      <c r="D130" t="s">
        <v>145</v>
      </c>
      <c r="E130" t="s">
        <v>79</v>
      </c>
    </row>
    <row r="131" spans="1:5" x14ac:dyDescent="0.25">
      <c r="A131" t="s">
        <v>99</v>
      </c>
      <c r="B131" t="str">
        <f t="shared" ref="B131:B194" si="2">RIGHT(A131,2)</f>
        <v>CS</v>
      </c>
      <c r="C131">
        <v>0</v>
      </c>
      <c r="D131" t="s">
        <v>145</v>
      </c>
      <c r="E131" t="s">
        <v>79</v>
      </c>
    </row>
    <row r="132" spans="1:5" x14ac:dyDescent="0.25">
      <c r="A132" t="s">
        <v>99</v>
      </c>
      <c r="B132" t="str">
        <f t="shared" si="2"/>
        <v>CS</v>
      </c>
      <c r="C132">
        <v>0</v>
      </c>
      <c r="D132" t="s">
        <v>146</v>
      </c>
      <c r="E132" t="s">
        <v>83</v>
      </c>
    </row>
    <row r="133" spans="1:5" x14ac:dyDescent="0.25">
      <c r="A133" t="s">
        <v>99</v>
      </c>
      <c r="B133" t="str">
        <f t="shared" si="2"/>
        <v>CS</v>
      </c>
      <c r="C133">
        <v>0</v>
      </c>
      <c r="D133" t="s">
        <v>146</v>
      </c>
      <c r="E133" t="s">
        <v>83</v>
      </c>
    </row>
    <row r="134" spans="1:5" x14ac:dyDescent="0.25">
      <c r="A134" t="s">
        <v>99</v>
      </c>
      <c r="B134" t="str">
        <f t="shared" si="2"/>
        <v>CS</v>
      </c>
      <c r="C134">
        <v>0</v>
      </c>
      <c r="D134" t="s">
        <v>147</v>
      </c>
      <c r="E134" t="s">
        <v>83</v>
      </c>
    </row>
    <row r="135" spans="1:5" x14ac:dyDescent="0.25">
      <c r="A135" t="s">
        <v>100</v>
      </c>
      <c r="B135" t="str">
        <f t="shared" si="2"/>
        <v>MI</v>
      </c>
      <c r="C135" t="str">
        <f>B135</f>
        <v>MI</v>
      </c>
      <c r="D135" t="s">
        <v>147</v>
      </c>
      <c r="E135" t="s">
        <v>83</v>
      </c>
    </row>
    <row r="136" spans="1:5" x14ac:dyDescent="0.25">
      <c r="A136" t="s">
        <v>100</v>
      </c>
      <c r="B136" t="str">
        <f t="shared" si="2"/>
        <v>MI</v>
      </c>
      <c r="C136" t="str">
        <f>B136</f>
        <v>MI</v>
      </c>
      <c r="D136" t="s">
        <v>148</v>
      </c>
      <c r="E136" t="s">
        <v>79</v>
      </c>
    </row>
    <row r="137" spans="1:5" x14ac:dyDescent="0.25">
      <c r="A137" t="s">
        <v>100</v>
      </c>
      <c r="B137" t="str">
        <f t="shared" si="2"/>
        <v>MI</v>
      </c>
      <c r="C137">
        <v>0</v>
      </c>
      <c r="D137" t="s">
        <v>148</v>
      </c>
      <c r="E137" t="s">
        <v>79</v>
      </c>
    </row>
    <row r="138" spans="1:5" x14ac:dyDescent="0.25">
      <c r="A138" t="s">
        <v>100</v>
      </c>
      <c r="B138" t="str">
        <f t="shared" si="2"/>
        <v>MI</v>
      </c>
      <c r="C138">
        <v>0</v>
      </c>
      <c r="D138" t="s">
        <v>149</v>
      </c>
      <c r="E138" t="s">
        <v>81</v>
      </c>
    </row>
    <row r="139" spans="1:5" x14ac:dyDescent="0.25">
      <c r="A139" t="s">
        <v>100</v>
      </c>
      <c r="B139" t="str">
        <f t="shared" si="2"/>
        <v>MI</v>
      </c>
      <c r="C139">
        <v>0</v>
      </c>
      <c r="D139" t="s">
        <v>149</v>
      </c>
      <c r="E139" t="s">
        <v>81</v>
      </c>
    </row>
    <row r="140" spans="1:5" x14ac:dyDescent="0.25">
      <c r="A140" t="s">
        <v>100</v>
      </c>
      <c r="B140" t="str">
        <f t="shared" si="2"/>
        <v>MI</v>
      </c>
      <c r="C140">
        <v>0</v>
      </c>
      <c r="D140" t="s">
        <v>150</v>
      </c>
      <c r="E140" t="s">
        <v>81</v>
      </c>
    </row>
    <row r="141" spans="1:5" x14ac:dyDescent="0.25">
      <c r="A141" t="s">
        <v>100</v>
      </c>
      <c r="B141" t="str">
        <f t="shared" si="2"/>
        <v>MI</v>
      </c>
      <c r="C141">
        <v>0</v>
      </c>
      <c r="D141" t="s">
        <v>150</v>
      </c>
      <c r="E141" t="s">
        <v>81</v>
      </c>
    </row>
    <row r="142" spans="1:5" x14ac:dyDescent="0.25">
      <c r="A142" t="s">
        <v>101</v>
      </c>
      <c r="B142" t="str">
        <f t="shared" si="2"/>
        <v>PT</v>
      </c>
      <c r="C142" t="str">
        <f>B142</f>
        <v>PT</v>
      </c>
      <c r="D142" t="s">
        <v>151</v>
      </c>
      <c r="E142" t="s">
        <v>79</v>
      </c>
    </row>
    <row r="143" spans="1:5" x14ac:dyDescent="0.25">
      <c r="A143" t="s">
        <v>101</v>
      </c>
      <c r="B143" t="str">
        <f t="shared" si="2"/>
        <v>PT</v>
      </c>
      <c r="C143" t="str">
        <f>B143</f>
        <v>PT</v>
      </c>
      <c r="D143" t="s">
        <v>151</v>
      </c>
      <c r="E143" t="s">
        <v>79</v>
      </c>
    </row>
    <row r="144" spans="1:5" x14ac:dyDescent="0.25">
      <c r="A144" t="s">
        <v>101</v>
      </c>
      <c r="B144" t="str">
        <f t="shared" si="2"/>
        <v>PT</v>
      </c>
      <c r="C144">
        <v>0</v>
      </c>
      <c r="D144" t="s">
        <v>152</v>
      </c>
      <c r="E144" t="s">
        <v>83</v>
      </c>
    </row>
    <row r="145" spans="1:5" x14ac:dyDescent="0.25">
      <c r="A145" t="s">
        <v>101</v>
      </c>
      <c r="B145" t="str">
        <f t="shared" si="2"/>
        <v>PT</v>
      </c>
      <c r="C145">
        <v>0</v>
      </c>
      <c r="D145" t="s">
        <v>152</v>
      </c>
      <c r="E145" t="s">
        <v>83</v>
      </c>
    </row>
    <row r="146" spans="1:5" x14ac:dyDescent="0.25">
      <c r="A146" t="s">
        <v>101</v>
      </c>
      <c r="B146" t="str">
        <f t="shared" si="2"/>
        <v>PT</v>
      </c>
      <c r="C146">
        <v>0</v>
      </c>
      <c r="D146" t="s">
        <v>153</v>
      </c>
      <c r="E146" t="s">
        <v>79</v>
      </c>
    </row>
    <row r="147" spans="1:5" x14ac:dyDescent="0.25">
      <c r="A147" t="s">
        <v>101</v>
      </c>
      <c r="B147" t="str">
        <f t="shared" si="2"/>
        <v>PT</v>
      </c>
      <c r="C147">
        <v>0</v>
      </c>
      <c r="D147" t="s">
        <v>153</v>
      </c>
      <c r="E147" t="s">
        <v>79</v>
      </c>
    </row>
    <row r="148" spans="1:5" x14ac:dyDescent="0.25">
      <c r="A148" t="s">
        <v>101</v>
      </c>
      <c r="B148" t="str">
        <f t="shared" si="2"/>
        <v>PT</v>
      </c>
      <c r="C148">
        <v>0</v>
      </c>
      <c r="D148" t="s">
        <v>154</v>
      </c>
      <c r="E148" t="s">
        <v>81</v>
      </c>
    </row>
    <row r="149" spans="1:5" x14ac:dyDescent="0.25">
      <c r="A149" t="s">
        <v>102</v>
      </c>
      <c r="B149" t="str">
        <f t="shared" si="2"/>
        <v>MI</v>
      </c>
      <c r="C149" t="str">
        <f>B149</f>
        <v>MI</v>
      </c>
      <c r="D149" t="s">
        <v>154</v>
      </c>
      <c r="E149" t="s">
        <v>81</v>
      </c>
    </row>
    <row r="150" spans="1:5" x14ac:dyDescent="0.25">
      <c r="A150" t="s">
        <v>102</v>
      </c>
      <c r="B150" t="str">
        <f t="shared" si="2"/>
        <v>MI</v>
      </c>
      <c r="C150" t="str">
        <f>B150</f>
        <v>MI</v>
      </c>
      <c r="D150" t="s">
        <v>155</v>
      </c>
      <c r="E150" t="s">
        <v>83</v>
      </c>
    </row>
    <row r="151" spans="1:5" x14ac:dyDescent="0.25">
      <c r="A151" t="s">
        <v>102</v>
      </c>
      <c r="B151" t="str">
        <f t="shared" si="2"/>
        <v>MI</v>
      </c>
      <c r="C151">
        <v>0</v>
      </c>
      <c r="D151" t="s">
        <v>155</v>
      </c>
      <c r="E151" t="s">
        <v>83</v>
      </c>
    </row>
    <row r="152" spans="1:5" x14ac:dyDescent="0.25">
      <c r="A152" t="s">
        <v>102</v>
      </c>
      <c r="B152" t="str">
        <f t="shared" si="2"/>
        <v>MI</v>
      </c>
      <c r="C152">
        <v>0</v>
      </c>
      <c r="D152" t="s">
        <v>156</v>
      </c>
      <c r="E152" t="s">
        <v>79</v>
      </c>
    </row>
    <row r="153" spans="1:5" x14ac:dyDescent="0.25">
      <c r="A153" t="s">
        <v>102</v>
      </c>
      <c r="B153" t="str">
        <f t="shared" si="2"/>
        <v>MI</v>
      </c>
      <c r="C153">
        <v>0</v>
      </c>
      <c r="D153" t="s">
        <v>156</v>
      </c>
      <c r="E153" t="s">
        <v>79</v>
      </c>
    </row>
    <row r="154" spans="1:5" x14ac:dyDescent="0.25">
      <c r="A154" t="s">
        <v>102</v>
      </c>
      <c r="B154" t="str">
        <f t="shared" si="2"/>
        <v>MI</v>
      </c>
      <c r="C154">
        <v>0</v>
      </c>
      <c r="D154" t="s">
        <v>157</v>
      </c>
      <c r="E154" t="s">
        <v>83</v>
      </c>
    </row>
    <row r="155" spans="1:5" x14ac:dyDescent="0.25">
      <c r="A155" t="s">
        <v>102</v>
      </c>
      <c r="B155" t="str">
        <f t="shared" si="2"/>
        <v>MI</v>
      </c>
      <c r="C155">
        <v>0</v>
      </c>
      <c r="D155" t="s">
        <v>157</v>
      </c>
      <c r="E155" t="s">
        <v>83</v>
      </c>
    </row>
    <row r="156" spans="1:5" x14ac:dyDescent="0.25">
      <c r="A156" t="s">
        <v>103</v>
      </c>
      <c r="B156" t="str">
        <f t="shared" si="2"/>
        <v>CS</v>
      </c>
      <c r="C156" t="str">
        <f>B156</f>
        <v>CS</v>
      </c>
      <c r="D156" t="s">
        <v>158</v>
      </c>
      <c r="E156" t="s">
        <v>81</v>
      </c>
    </row>
    <row r="157" spans="1:5" x14ac:dyDescent="0.25">
      <c r="A157" t="s">
        <v>103</v>
      </c>
      <c r="B157" t="str">
        <f t="shared" si="2"/>
        <v>CS</v>
      </c>
      <c r="C157" t="str">
        <f>B157</f>
        <v>CS</v>
      </c>
      <c r="D157" t="s">
        <v>158</v>
      </c>
      <c r="E157" t="s">
        <v>81</v>
      </c>
    </row>
    <row r="158" spans="1:5" x14ac:dyDescent="0.25">
      <c r="A158" t="s">
        <v>103</v>
      </c>
      <c r="B158" t="str">
        <f t="shared" si="2"/>
        <v>CS</v>
      </c>
      <c r="C158">
        <v>0</v>
      </c>
      <c r="D158" t="s">
        <v>159</v>
      </c>
      <c r="E158" t="s">
        <v>83</v>
      </c>
    </row>
    <row r="159" spans="1:5" x14ac:dyDescent="0.25">
      <c r="A159" t="s">
        <v>103</v>
      </c>
      <c r="B159" t="str">
        <f t="shared" si="2"/>
        <v>CS</v>
      </c>
      <c r="C159">
        <v>0</v>
      </c>
      <c r="D159" t="s">
        <v>159</v>
      </c>
      <c r="E159" t="s">
        <v>83</v>
      </c>
    </row>
    <row r="160" spans="1:5" x14ac:dyDescent="0.25">
      <c r="A160" t="s">
        <v>103</v>
      </c>
      <c r="B160" t="str">
        <f t="shared" si="2"/>
        <v>CS</v>
      </c>
      <c r="C160">
        <v>0</v>
      </c>
      <c r="D160" t="s">
        <v>160</v>
      </c>
      <c r="E160" t="s">
        <v>81</v>
      </c>
    </row>
    <row r="161" spans="1:5" x14ac:dyDescent="0.25">
      <c r="A161" t="s">
        <v>103</v>
      </c>
      <c r="B161" t="str">
        <f t="shared" si="2"/>
        <v>CS</v>
      </c>
      <c r="C161">
        <v>0</v>
      </c>
      <c r="D161" t="s">
        <v>160</v>
      </c>
      <c r="E161" t="s">
        <v>81</v>
      </c>
    </row>
    <row r="162" spans="1:5" x14ac:dyDescent="0.25">
      <c r="A162" t="s">
        <v>103</v>
      </c>
      <c r="B162" t="str">
        <f t="shared" si="2"/>
        <v>CS</v>
      </c>
      <c r="C162">
        <v>0</v>
      </c>
      <c r="D162" t="s">
        <v>161</v>
      </c>
      <c r="E162" t="s">
        <v>79</v>
      </c>
    </row>
    <row r="163" spans="1:5" x14ac:dyDescent="0.25">
      <c r="A163" t="s">
        <v>104</v>
      </c>
      <c r="B163" t="str">
        <f t="shared" si="2"/>
        <v>PT</v>
      </c>
      <c r="C163" t="str">
        <f>B163</f>
        <v>PT</v>
      </c>
      <c r="D163" t="s">
        <v>161</v>
      </c>
      <c r="E163" t="s">
        <v>79</v>
      </c>
    </row>
    <row r="164" spans="1:5" x14ac:dyDescent="0.25">
      <c r="A164" t="s">
        <v>104</v>
      </c>
      <c r="B164" t="str">
        <f t="shared" si="2"/>
        <v>PT</v>
      </c>
      <c r="C164" t="str">
        <f>B164</f>
        <v>PT</v>
      </c>
      <c r="D164" t="s">
        <v>162</v>
      </c>
      <c r="E164" t="s">
        <v>79</v>
      </c>
    </row>
    <row r="165" spans="1:5" x14ac:dyDescent="0.25">
      <c r="A165" t="s">
        <v>104</v>
      </c>
      <c r="B165" t="str">
        <f t="shared" si="2"/>
        <v>PT</v>
      </c>
      <c r="C165">
        <v>0</v>
      </c>
      <c r="D165" t="s">
        <v>162</v>
      </c>
      <c r="E165" t="s">
        <v>79</v>
      </c>
    </row>
    <row r="166" spans="1:5" x14ac:dyDescent="0.25">
      <c r="A166" t="s">
        <v>104</v>
      </c>
      <c r="B166" t="str">
        <f t="shared" si="2"/>
        <v>PT</v>
      </c>
      <c r="C166">
        <v>0</v>
      </c>
      <c r="D166" t="s">
        <v>163</v>
      </c>
      <c r="E166" t="s">
        <v>83</v>
      </c>
    </row>
    <row r="167" spans="1:5" x14ac:dyDescent="0.25">
      <c r="A167" t="s">
        <v>104</v>
      </c>
      <c r="B167" t="str">
        <f t="shared" si="2"/>
        <v>PT</v>
      </c>
      <c r="C167">
        <v>0</v>
      </c>
      <c r="D167" t="s">
        <v>163</v>
      </c>
      <c r="E167" t="s">
        <v>83</v>
      </c>
    </row>
    <row r="168" spans="1:5" x14ac:dyDescent="0.25">
      <c r="A168" t="s">
        <v>104</v>
      </c>
      <c r="B168" t="str">
        <f t="shared" si="2"/>
        <v>PT</v>
      </c>
      <c r="C168">
        <v>0</v>
      </c>
      <c r="D168" t="s">
        <v>164</v>
      </c>
      <c r="E168" t="s">
        <v>81</v>
      </c>
    </row>
    <row r="169" spans="1:5" x14ac:dyDescent="0.25">
      <c r="A169" t="s">
        <v>104</v>
      </c>
      <c r="B169" t="str">
        <f t="shared" si="2"/>
        <v>PT</v>
      </c>
      <c r="C169">
        <v>0</v>
      </c>
      <c r="D169" t="s">
        <v>164</v>
      </c>
      <c r="E169" t="s">
        <v>81</v>
      </c>
    </row>
    <row r="170" spans="1:5" x14ac:dyDescent="0.25">
      <c r="A170" t="s">
        <v>105</v>
      </c>
      <c r="B170" t="str">
        <f t="shared" si="2"/>
        <v>PT</v>
      </c>
      <c r="C170" t="str">
        <f>B170</f>
        <v>PT</v>
      </c>
      <c r="D170" t="s">
        <v>165</v>
      </c>
      <c r="E170" t="s">
        <v>83</v>
      </c>
    </row>
    <row r="171" spans="1:5" x14ac:dyDescent="0.25">
      <c r="A171" t="s">
        <v>105</v>
      </c>
      <c r="B171" t="str">
        <f t="shared" si="2"/>
        <v>PT</v>
      </c>
      <c r="C171" t="str">
        <f>B171</f>
        <v>PT</v>
      </c>
      <c r="D171" t="s">
        <v>165</v>
      </c>
      <c r="E171" t="s">
        <v>83</v>
      </c>
    </row>
    <row r="172" spans="1:5" x14ac:dyDescent="0.25">
      <c r="A172" t="s">
        <v>105</v>
      </c>
      <c r="B172" t="str">
        <f t="shared" si="2"/>
        <v>PT</v>
      </c>
      <c r="C172">
        <v>0</v>
      </c>
      <c r="D172" t="s">
        <v>166</v>
      </c>
      <c r="E172" t="s">
        <v>79</v>
      </c>
    </row>
    <row r="173" spans="1:5" x14ac:dyDescent="0.25">
      <c r="A173" t="s">
        <v>105</v>
      </c>
      <c r="B173" t="str">
        <f t="shared" si="2"/>
        <v>PT</v>
      </c>
      <c r="C173">
        <v>0</v>
      </c>
      <c r="D173" t="s">
        <v>166</v>
      </c>
      <c r="E173" t="s">
        <v>79</v>
      </c>
    </row>
    <row r="174" spans="1:5" x14ac:dyDescent="0.25">
      <c r="A174" t="s">
        <v>105</v>
      </c>
      <c r="B174" t="str">
        <f t="shared" si="2"/>
        <v>PT</v>
      </c>
      <c r="C174">
        <v>0</v>
      </c>
      <c r="D174" t="s">
        <v>167</v>
      </c>
      <c r="E174" t="s">
        <v>81</v>
      </c>
    </row>
    <row r="175" spans="1:5" x14ac:dyDescent="0.25">
      <c r="A175" t="s">
        <v>105</v>
      </c>
      <c r="B175" t="str">
        <f t="shared" si="2"/>
        <v>PT</v>
      </c>
      <c r="C175">
        <v>0</v>
      </c>
      <c r="D175" t="s">
        <v>167</v>
      </c>
      <c r="E175" t="s">
        <v>81</v>
      </c>
    </row>
    <row r="176" spans="1:5" x14ac:dyDescent="0.25">
      <c r="A176" t="s">
        <v>105</v>
      </c>
      <c r="B176" t="str">
        <f t="shared" si="2"/>
        <v>PT</v>
      </c>
      <c r="C176">
        <v>0</v>
      </c>
      <c r="D176" t="s">
        <v>168</v>
      </c>
      <c r="E176" t="s">
        <v>79</v>
      </c>
    </row>
    <row r="177" spans="1:5" x14ac:dyDescent="0.25">
      <c r="A177" t="s">
        <v>106</v>
      </c>
      <c r="B177" t="str">
        <f t="shared" si="2"/>
        <v>MI</v>
      </c>
      <c r="C177" t="str">
        <f>B177</f>
        <v>MI</v>
      </c>
      <c r="D177" t="s">
        <v>168</v>
      </c>
      <c r="E177" t="s">
        <v>79</v>
      </c>
    </row>
    <row r="178" spans="1:5" x14ac:dyDescent="0.25">
      <c r="A178" t="s">
        <v>106</v>
      </c>
      <c r="B178" t="str">
        <f t="shared" si="2"/>
        <v>MI</v>
      </c>
      <c r="C178" t="str">
        <f>B178</f>
        <v>MI</v>
      </c>
      <c r="D178" t="s">
        <v>169</v>
      </c>
      <c r="E178" t="s">
        <v>83</v>
      </c>
    </row>
    <row r="179" spans="1:5" x14ac:dyDescent="0.25">
      <c r="A179" t="s">
        <v>106</v>
      </c>
      <c r="B179" t="str">
        <f t="shared" si="2"/>
        <v>MI</v>
      </c>
      <c r="C179">
        <v>0</v>
      </c>
      <c r="D179" t="s">
        <v>169</v>
      </c>
      <c r="E179" t="s">
        <v>83</v>
      </c>
    </row>
    <row r="180" spans="1:5" x14ac:dyDescent="0.25">
      <c r="A180" t="s">
        <v>106</v>
      </c>
      <c r="B180" t="str">
        <f t="shared" si="2"/>
        <v>MI</v>
      </c>
      <c r="C180">
        <v>0</v>
      </c>
      <c r="D180" t="s">
        <v>170</v>
      </c>
      <c r="E180" t="s">
        <v>81</v>
      </c>
    </row>
    <row r="181" spans="1:5" x14ac:dyDescent="0.25">
      <c r="A181" t="s">
        <v>106</v>
      </c>
      <c r="B181" t="str">
        <f t="shared" si="2"/>
        <v>MI</v>
      </c>
      <c r="C181">
        <v>0</v>
      </c>
      <c r="D181" t="s">
        <v>170</v>
      </c>
      <c r="E181" t="s">
        <v>81</v>
      </c>
    </row>
    <row r="182" spans="1:5" x14ac:dyDescent="0.25">
      <c r="A182" t="s">
        <v>106</v>
      </c>
      <c r="B182" t="str">
        <f t="shared" si="2"/>
        <v>MI</v>
      </c>
      <c r="C182">
        <v>0</v>
      </c>
    </row>
    <row r="183" spans="1:5" x14ac:dyDescent="0.25">
      <c r="A183" t="s">
        <v>106</v>
      </c>
      <c r="B183" t="str">
        <f t="shared" si="2"/>
        <v>MI</v>
      </c>
      <c r="C183">
        <v>0</v>
      </c>
    </row>
    <row r="184" spans="1:5" x14ac:dyDescent="0.25">
      <c r="A184" t="s">
        <v>107</v>
      </c>
      <c r="B184" t="str">
        <f t="shared" si="2"/>
        <v>CS</v>
      </c>
      <c r="C184" t="str">
        <f>B184</f>
        <v>CS</v>
      </c>
    </row>
    <row r="185" spans="1:5" x14ac:dyDescent="0.25">
      <c r="A185" t="s">
        <v>107</v>
      </c>
      <c r="B185" t="str">
        <f t="shared" si="2"/>
        <v>CS</v>
      </c>
      <c r="C185" t="str">
        <f>B185</f>
        <v>CS</v>
      </c>
    </row>
    <row r="186" spans="1:5" x14ac:dyDescent="0.25">
      <c r="A186" t="s">
        <v>107</v>
      </c>
      <c r="B186" t="str">
        <f t="shared" si="2"/>
        <v>CS</v>
      </c>
      <c r="C186">
        <v>0</v>
      </c>
    </row>
    <row r="187" spans="1:5" x14ac:dyDescent="0.25">
      <c r="A187" t="s">
        <v>107</v>
      </c>
      <c r="B187" t="str">
        <f t="shared" si="2"/>
        <v>CS</v>
      </c>
      <c r="C187">
        <v>0</v>
      </c>
    </row>
    <row r="188" spans="1:5" x14ac:dyDescent="0.25">
      <c r="A188" t="s">
        <v>107</v>
      </c>
      <c r="B188" t="str">
        <f t="shared" si="2"/>
        <v>CS</v>
      </c>
      <c r="C188">
        <v>0</v>
      </c>
    </row>
    <row r="189" spans="1:5" x14ac:dyDescent="0.25">
      <c r="A189" t="s">
        <v>107</v>
      </c>
      <c r="B189" t="str">
        <f t="shared" si="2"/>
        <v>CS</v>
      </c>
      <c r="C189">
        <v>0</v>
      </c>
    </row>
    <row r="190" spans="1:5" x14ac:dyDescent="0.25">
      <c r="A190" t="s">
        <v>107</v>
      </c>
      <c r="B190" t="str">
        <f t="shared" si="2"/>
        <v>CS</v>
      </c>
      <c r="C190">
        <v>0</v>
      </c>
    </row>
    <row r="191" spans="1:5" x14ac:dyDescent="0.25">
      <c r="A191" t="s">
        <v>108</v>
      </c>
      <c r="B191" t="str">
        <f t="shared" si="2"/>
        <v>CS</v>
      </c>
      <c r="C191" t="str">
        <f>B191</f>
        <v>CS</v>
      </c>
    </row>
    <row r="192" spans="1:5" x14ac:dyDescent="0.25">
      <c r="A192" t="s">
        <v>108</v>
      </c>
      <c r="B192" t="str">
        <f t="shared" si="2"/>
        <v>CS</v>
      </c>
      <c r="C192" t="str">
        <f>B192</f>
        <v>CS</v>
      </c>
    </row>
    <row r="193" spans="1:3" x14ac:dyDescent="0.25">
      <c r="A193" t="s">
        <v>108</v>
      </c>
      <c r="B193" t="str">
        <f t="shared" si="2"/>
        <v>CS</v>
      </c>
      <c r="C193">
        <v>0</v>
      </c>
    </row>
    <row r="194" spans="1:3" x14ac:dyDescent="0.25">
      <c r="A194" t="s">
        <v>108</v>
      </c>
      <c r="B194" t="str">
        <f t="shared" si="2"/>
        <v>CS</v>
      </c>
      <c r="C194">
        <v>0</v>
      </c>
    </row>
    <row r="195" spans="1:3" x14ac:dyDescent="0.25">
      <c r="A195" t="s">
        <v>108</v>
      </c>
      <c r="B195" t="str">
        <f t="shared" ref="B195:B258" si="3">RIGHT(A195,2)</f>
        <v>CS</v>
      </c>
      <c r="C195">
        <v>0</v>
      </c>
    </row>
    <row r="196" spans="1:3" x14ac:dyDescent="0.25">
      <c r="A196" t="s">
        <v>108</v>
      </c>
      <c r="B196" t="str">
        <f t="shared" si="3"/>
        <v>CS</v>
      </c>
      <c r="C196">
        <v>0</v>
      </c>
    </row>
    <row r="197" spans="1:3" x14ac:dyDescent="0.25">
      <c r="A197" t="s">
        <v>108</v>
      </c>
      <c r="B197" t="str">
        <f t="shared" si="3"/>
        <v>CS</v>
      </c>
      <c r="C197">
        <v>0</v>
      </c>
    </row>
    <row r="198" spans="1:3" x14ac:dyDescent="0.25">
      <c r="A198" t="s">
        <v>109</v>
      </c>
      <c r="B198" t="str">
        <f t="shared" si="3"/>
        <v>MI</v>
      </c>
      <c r="C198" t="str">
        <f>B198</f>
        <v>MI</v>
      </c>
    </row>
    <row r="199" spans="1:3" x14ac:dyDescent="0.25">
      <c r="A199" t="s">
        <v>109</v>
      </c>
      <c r="B199" t="str">
        <f t="shared" si="3"/>
        <v>MI</v>
      </c>
      <c r="C199" t="str">
        <f>B199</f>
        <v>MI</v>
      </c>
    </row>
    <row r="200" spans="1:3" x14ac:dyDescent="0.25">
      <c r="A200" t="s">
        <v>109</v>
      </c>
      <c r="B200" t="str">
        <f t="shared" si="3"/>
        <v>MI</v>
      </c>
      <c r="C200">
        <v>0</v>
      </c>
    </row>
    <row r="201" spans="1:3" x14ac:dyDescent="0.25">
      <c r="A201" t="s">
        <v>109</v>
      </c>
      <c r="B201" t="str">
        <f t="shared" si="3"/>
        <v>MI</v>
      </c>
      <c r="C201">
        <v>0</v>
      </c>
    </row>
    <row r="202" spans="1:3" x14ac:dyDescent="0.25">
      <c r="A202" t="s">
        <v>109</v>
      </c>
      <c r="B202" t="str">
        <f t="shared" si="3"/>
        <v>MI</v>
      </c>
      <c r="C202">
        <v>0</v>
      </c>
    </row>
    <row r="203" spans="1:3" x14ac:dyDescent="0.25">
      <c r="A203" t="s">
        <v>109</v>
      </c>
      <c r="B203" t="str">
        <f t="shared" si="3"/>
        <v>MI</v>
      </c>
      <c r="C203">
        <v>0</v>
      </c>
    </row>
    <row r="204" spans="1:3" x14ac:dyDescent="0.25">
      <c r="A204" t="s">
        <v>109</v>
      </c>
      <c r="B204" t="str">
        <f t="shared" si="3"/>
        <v>MI</v>
      </c>
      <c r="C204">
        <v>0</v>
      </c>
    </row>
    <row r="205" spans="1:3" x14ac:dyDescent="0.25">
      <c r="A205" t="s">
        <v>110</v>
      </c>
      <c r="B205" t="str">
        <f t="shared" si="3"/>
        <v>PT</v>
      </c>
      <c r="C205" t="str">
        <f>B205</f>
        <v>PT</v>
      </c>
    </row>
    <row r="206" spans="1:3" x14ac:dyDescent="0.25">
      <c r="A206" t="s">
        <v>110</v>
      </c>
      <c r="B206" t="str">
        <f t="shared" si="3"/>
        <v>PT</v>
      </c>
      <c r="C206" t="str">
        <f>B206</f>
        <v>PT</v>
      </c>
    </row>
    <row r="207" spans="1:3" x14ac:dyDescent="0.25">
      <c r="A207" t="s">
        <v>110</v>
      </c>
      <c r="B207" t="str">
        <f t="shared" si="3"/>
        <v>PT</v>
      </c>
      <c r="C207">
        <v>0</v>
      </c>
    </row>
    <row r="208" spans="1:3" x14ac:dyDescent="0.25">
      <c r="A208" t="s">
        <v>110</v>
      </c>
      <c r="B208" t="str">
        <f t="shared" si="3"/>
        <v>PT</v>
      </c>
      <c r="C208">
        <v>0</v>
      </c>
    </row>
    <row r="209" spans="1:3" x14ac:dyDescent="0.25">
      <c r="A209" t="s">
        <v>110</v>
      </c>
      <c r="B209" t="str">
        <f t="shared" si="3"/>
        <v>PT</v>
      </c>
      <c r="C209">
        <v>0</v>
      </c>
    </row>
    <row r="210" spans="1:3" x14ac:dyDescent="0.25">
      <c r="A210" t="s">
        <v>110</v>
      </c>
      <c r="B210" t="str">
        <f t="shared" si="3"/>
        <v>PT</v>
      </c>
      <c r="C210">
        <v>0</v>
      </c>
    </row>
    <row r="211" spans="1:3" x14ac:dyDescent="0.25">
      <c r="A211" t="s">
        <v>110</v>
      </c>
      <c r="B211" t="str">
        <f t="shared" si="3"/>
        <v>PT</v>
      </c>
      <c r="C211">
        <v>0</v>
      </c>
    </row>
    <row r="212" spans="1:3" x14ac:dyDescent="0.25">
      <c r="A212" t="s">
        <v>111</v>
      </c>
      <c r="B212" t="str">
        <f t="shared" si="3"/>
        <v>MI</v>
      </c>
      <c r="C212" t="str">
        <f>B212</f>
        <v>MI</v>
      </c>
    </row>
    <row r="213" spans="1:3" x14ac:dyDescent="0.25">
      <c r="A213" t="s">
        <v>111</v>
      </c>
      <c r="B213" t="str">
        <f t="shared" si="3"/>
        <v>MI</v>
      </c>
      <c r="C213" t="str">
        <f>B213</f>
        <v>MI</v>
      </c>
    </row>
    <row r="214" spans="1:3" x14ac:dyDescent="0.25">
      <c r="A214" t="s">
        <v>111</v>
      </c>
      <c r="B214" t="str">
        <f t="shared" si="3"/>
        <v>MI</v>
      </c>
      <c r="C214">
        <v>0</v>
      </c>
    </row>
    <row r="215" spans="1:3" x14ac:dyDescent="0.25">
      <c r="A215" t="s">
        <v>111</v>
      </c>
      <c r="B215" t="str">
        <f t="shared" si="3"/>
        <v>MI</v>
      </c>
      <c r="C215">
        <v>0</v>
      </c>
    </row>
    <row r="216" spans="1:3" x14ac:dyDescent="0.25">
      <c r="A216" t="s">
        <v>111</v>
      </c>
      <c r="B216" t="str">
        <f t="shared" si="3"/>
        <v>MI</v>
      </c>
      <c r="C216">
        <v>0</v>
      </c>
    </row>
    <row r="217" spans="1:3" x14ac:dyDescent="0.25">
      <c r="A217" t="s">
        <v>111</v>
      </c>
      <c r="B217" t="str">
        <f t="shared" si="3"/>
        <v>MI</v>
      </c>
      <c r="C217">
        <v>0</v>
      </c>
    </row>
    <row r="218" spans="1:3" x14ac:dyDescent="0.25">
      <c r="A218" t="s">
        <v>111</v>
      </c>
      <c r="B218" t="str">
        <f t="shared" si="3"/>
        <v>MI</v>
      </c>
      <c r="C218">
        <v>0</v>
      </c>
    </row>
    <row r="219" spans="1:3" x14ac:dyDescent="0.25">
      <c r="A219" t="s">
        <v>112</v>
      </c>
      <c r="B219" t="str">
        <f t="shared" si="3"/>
        <v>CS</v>
      </c>
      <c r="C219" t="str">
        <f>B219</f>
        <v>CS</v>
      </c>
    </row>
    <row r="220" spans="1:3" x14ac:dyDescent="0.25">
      <c r="A220" t="s">
        <v>112</v>
      </c>
      <c r="B220" t="str">
        <f t="shared" si="3"/>
        <v>CS</v>
      </c>
      <c r="C220" t="str">
        <f>B220</f>
        <v>CS</v>
      </c>
    </row>
    <row r="221" spans="1:3" x14ac:dyDescent="0.25">
      <c r="A221" t="s">
        <v>112</v>
      </c>
      <c r="B221" t="str">
        <f t="shared" si="3"/>
        <v>CS</v>
      </c>
      <c r="C221">
        <v>0</v>
      </c>
    </row>
    <row r="222" spans="1:3" x14ac:dyDescent="0.25">
      <c r="A222" t="s">
        <v>112</v>
      </c>
      <c r="B222" t="str">
        <f t="shared" si="3"/>
        <v>CS</v>
      </c>
      <c r="C222">
        <v>0</v>
      </c>
    </row>
    <row r="223" spans="1:3" x14ac:dyDescent="0.25">
      <c r="A223" t="s">
        <v>112</v>
      </c>
      <c r="B223" t="str">
        <f t="shared" si="3"/>
        <v>CS</v>
      </c>
      <c r="C223">
        <v>0</v>
      </c>
    </row>
    <row r="224" spans="1:3" x14ac:dyDescent="0.25">
      <c r="A224" t="s">
        <v>112</v>
      </c>
      <c r="B224" t="str">
        <f t="shared" si="3"/>
        <v>CS</v>
      </c>
      <c r="C224">
        <v>0</v>
      </c>
    </row>
    <row r="225" spans="1:3" x14ac:dyDescent="0.25">
      <c r="A225" t="s">
        <v>112</v>
      </c>
      <c r="B225" t="str">
        <f t="shared" si="3"/>
        <v>CS</v>
      </c>
      <c r="C225">
        <v>0</v>
      </c>
    </row>
    <row r="226" spans="1:3" x14ac:dyDescent="0.25">
      <c r="A226" t="s">
        <v>113</v>
      </c>
      <c r="B226" t="str">
        <f t="shared" si="3"/>
        <v>PT</v>
      </c>
      <c r="C226" t="str">
        <f>B226</f>
        <v>PT</v>
      </c>
    </row>
    <row r="227" spans="1:3" x14ac:dyDescent="0.25">
      <c r="A227" t="s">
        <v>113</v>
      </c>
      <c r="B227" t="str">
        <f t="shared" si="3"/>
        <v>PT</v>
      </c>
      <c r="C227" t="str">
        <f>B227</f>
        <v>PT</v>
      </c>
    </row>
    <row r="228" spans="1:3" x14ac:dyDescent="0.25">
      <c r="A228" t="s">
        <v>113</v>
      </c>
      <c r="B228" t="str">
        <f t="shared" si="3"/>
        <v>PT</v>
      </c>
      <c r="C228">
        <v>0</v>
      </c>
    </row>
    <row r="229" spans="1:3" x14ac:dyDescent="0.25">
      <c r="A229" t="s">
        <v>113</v>
      </c>
      <c r="B229" t="str">
        <f t="shared" si="3"/>
        <v>PT</v>
      </c>
      <c r="C229">
        <v>0</v>
      </c>
    </row>
    <row r="230" spans="1:3" x14ac:dyDescent="0.25">
      <c r="A230" t="s">
        <v>113</v>
      </c>
      <c r="B230" t="str">
        <f t="shared" si="3"/>
        <v>PT</v>
      </c>
      <c r="C230">
        <v>0</v>
      </c>
    </row>
    <row r="231" spans="1:3" x14ac:dyDescent="0.25">
      <c r="A231" t="s">
        <v>113</v>
      </c>
      <c r="B231" t="str">
        <f t="shared" si="3"/>
        <v>PT</v>
      </c>
      <c r="C231">
        <v>0</v>
      </c>
    </row>
    <row r="232" spans="1:3" x14ac:dyDescent="0.25">
      <c r="A232" t="s">
        <v>113</v>
      </c>
      <c r="B232" t="str">
        <f t="shared" si="3"/>
        <v>PT</v>
      </c>
      <c r="C232">
        <v>0</v>
      </c>
    </row>
    <row r="233" spans="1:3" x14ac:dyDescent="0.25">
      <c r="A233" t="s">
        <v>114</v>
      </c>
      <c r="B233" t="str">
        <f t="shared" si="3"/>
        <v>PT</v>
      </c>
      <c r="C233" t="str">
        <f>B233</f>
        <v>PT</v>
      </c>
    </row>
    <row r="234" spans="1:3" x14ac:dyDescent="0.25">
      <c r="A234" t="s">
        <v>114</v>
      </c>
      <c r="B234" t="str">
        <f t="shared" si="3"/>
        <v>PT</v>
      </c>
      <c r="C234" t="str">
        <f>B234</f>
        <v>PT</v>
      </c>
    </row>
    <row r="235" spans="1:3" x14ac:dyDescent="0.25">
      <c r="A235" t="s">
        <v>114</v>
      </c>
      <c r="B235" t="str">
        <f t="shared" si="3"/>
        <v>PT</v>
      </c>
      <c r="C235">
        <v>0</v>
      </c>
    </row>
    <row r="236" spans="1:3" x14ac:dyDescent="0.25">
      <c r="A236" t="s">
        <v>114</v>
      </c>
      <c r="B236" t="str">
        <f t="shared" si="3"/>
        <v>PT</v>
      </c>
      <c r="C236">
        <v>0</v>
      </c>
    </row>
    <row r="237" spans="1:3" x14ac:dyDescent="0.25">
      <c r="A237" t="s">
        <v>114</v>
      </c>
      <c r="B237" t="str">
        <f t="shared" si="3"/>
        <v>PT</v>
      </c>
      <c r="C237">
        <v>0</v>
      </c>
    </row>
    <row r="238" spans="1:3" x14ac:dyDescent="0.25">
      <c r="A238" t="s">
        <v>114</v>
      </c>
      <c r="B238" t="str">
        <f t="shared" si="3"/>
        <v>PT</v>
      </c>
      <c r="C238">
        <v>0</v>
      </c>
    </row>
    <row r="239" spans="1:3" x14ac:dyDescent="0.25">
      <c r="A239" t="s">
        <v>114</v>
      </c>
      <c r="B239" t="str">
        <f t="shared" si="3"/>
        <v>PT</v>
      </c>
      <c r="C239">
        <v>0</v>
      </c>
    </row>
    <row r="240" spans="1:3" x14ac:dyDescent="0.25">
      <c r="A240" t="s">
        <v>115</v>
      </c>
      <c r="B240" t="str">
        <f t="shared" si="3"/>
        <v>MI</v>
      </c>
      <c r="C240" t="str">
        <f>B240</f>
        <v>MI</v>
      </c>
    </row>
    <row r="241" spans="1:3" x14ac:dyDescent="0.25">
      <c r="A241" t="s">
        <v>115</v>
      </c>
      <c r="B241" t="str">
        <f t="shared" si="3"/>
        <v>MI</v>
      </c>
      <c r="C241" t="str">
        <f>B241</f>
        <v>MI</v>
      </c>
    </row>
    <row r="242" spans="1:3" x14ac:dyDescent="0.25">
      <c r="A242" t="s">
        <v>115</v>
      </c>
      <c r="B242" t="str">
        <f t="shared" si="3"/>
        <v>MI</v>
      </c>
      <c r="C242">
        <v>0</v>
      </c>
    </row>
    <row r="243" spans="1:3" x14ac:dyDescent="0.25">
      <c r="A243" t="s">
        <v>115</v>
      </c>
      <c r="B243" t="str">
        <f t="shared" si="3"/>
        <v>MI</v>
      </c>
      <c r="C243">
        <v>0</v>
      </c>
    </row>
    <row r="244" spans="1:3" x14ac:dyDescent="0.25">
      <c r="A244" t="s">
        <v>115</v>
      </c>
      <c r="B244" t="str">
        <f t="shared" si="3"/>
        <v>MI</v>
      </c>
      <c r="C244">
        <v>0</v>
      </c>
    </row>
    <row r="245" spans="1:3" x14ac:dyDescent="0.25">
      <c r="A245" t="s">
        <v>115</v>
      </c>
      <c r="B245" t="str">
        <f t="shared" si="3"/>
        <v>MI</v>
      </c>
      <c r="C245">
        <v>0</v>
      </c>
    </row>
    <row r="246" spans="1:3" x14ac:dyDescent="0.25">
      <c r="A246" t="s">
        <v>115</v>
      </c>
      <c r="B246" t="str">
        <f t="shared" si="3"/>
        <v>MI</v>
      </c>
      <c r="C246">
        <v>0</v>
      </c>
    </row>
    <row r="247" spans="1:3" x14ac:dyDescent="0.25">
      <c r="A247" t="s">
        <v>116</v>
      </c>
      <c r="B247" t="str">
        <f t="shared" si="3"/>
        <v>CS</v>
      </c>
      <c r="C247" t="str">
        <f>B247</f>
        <v>CS</v>
      </c>
    </row>
    <row r="248" spans="1:3" x14ac:dyDescent="0.25">
      <c r="A248" t="s">
        <v>116</v>
      </c>
      <c r="B248" t="str">
        <f t="shared" si="3"/>
        <v>CS</v>
      </c>
      <c r="C248" t="str">
        <f>B248</f>
        <v>CS</v>
      </c>
    </row>
    <row r="249" spans="1:3" x14ac:dyDescent="0.25">
      <c r="A249" t="s">
        <v>116</v>
      </c>
      <c r="B249" t="str">
        <f t="shared" si="3"/>
        <v>CS</v>
      </c>
      <c r="C249">
        <v>0</v>
      </c>
    </row>
    <row r="250" spans="1:3" x14ac:dyDescent="0.25">
      <c r="A250" t="s">
        <v>116</v>
      </c>
      <c r="B250" t="str">
        <f t="shared" si="3"/>
        <v>CS</v>
      </c>
      <c r="C250">
        <v>0</v>
      </c>
    </row>
    <row r="251" spans="1:3" x14ac:dyDescent="0.25">
      <c r="A251" t="s">
        <v>116</v>
      </c>
      <c r="B251" t="str">
        <f t="shared" si="3"/>
        <v>CS</v>
      </c>
      <c r="C251">
        <v>0</v>
      </c>
    </row>
    <row r="252" spans="1:3" x14ac:dyDescent="0.25">
      <c r="A252" t="s">
        <v>116</v>
      </c>
      <c r="B252" t="str">
        <f t="shared" si="3"/>
        <v>CS</v>
      </c>
      <c r="C252">
        <v>0</v>
      </c>
    </row>
    <row r="253" spans="1:3" x14ac:dyDescent="0.25">
      <c r="A253" t="s">
        <v>116</v>
      </c>
      <c r="B253" t="str">
        <f t="shared" si="3"/>
        <v>CS</v>
      </c>
      <c r="C253">
        <v>0</v>
      </c>
    </row>
    <row r="254" spans="1:3" x14ac:dyDescent="0.25">
      <c r="A254" t="s">
        <v>117</v>
      </c>
      <c r="B254" t="str">
        <f t="shared" si="3"/>
        <v>CS</v>
      </c>
      <c r="C254" t="str">
        <f>B254</f>
        <v>CS</v>
      </c>
    </row>
    <row r="255" spans="1:3" x14ac:dyDescent="0.25">
      <c r="A255" t="s">
        <v>117</v>
      </c>
      <c r="B255" t="str">
        <f t="shared" si="3"/>
        <v>CS</v>
      </c>
      <c r="C255" t="str">
        <f>B255</f>
        <v>CS</v>
      </c>
    </row>
    <row r="256" spans="1:3" x14ac:dyDescent="0.25">
      <c r="A256" t="s">
        <v>117</v>
      </c>
      <c r="B256" t="str">
        <f t="shared" si="3"/>
        <v>CS</v>
      </c>
      <c r="C256">
        <v>0</v>
      </c>
    </row>
    <row r="257" spans="1:3" x14ac:dyDescent="0.25">
      <c r="A257" t="s">
        <v>117</v>
      </c>
      <c r="B257" t="str">
        <f t="shared" si="3"/>
        <v>CS</v>
      </c>
      <c r="C257">
        <v>0</v>
      </c>
    </row>
    <row r="258" spans="1:3" x14ac:dyDescent="0.25">
      <c r="A258" t="s">
        <v>117</v>
      </c>
      <c r="B258" t="str">
        <f t="shared" si="3"/>
        <v>CS</v>
      </c>
      <c r="C258">
        <v>0</v>
      </c>
    </row>
    <row r="259" spans="1:3" x14ac:dyDescent="0.25">
      <c r="A259" t="s">
        <v>117</v>
      </c>
      <c r="B259" t="str">
        <f t="shared" ref="B259:B322" si="4">RIGHT(A259,2)</f>
        <v>CS</v>
      </c>
      <c r="C259">
        <v>0</v>
      </c>
    </row>
    <row r="260" spans="1:3" x14ac:dyDescent="0.25">
      <c r="A260" t="s">
        <v>117</v>
      </c>
      <c r="B260" t="str">
        <f t="shared" si="4"/>
        <v>CS</v>
      </c>
      <c r="C260">
        <v>0</v>
      </c>
    </row>
    <row r="261" spans="1:3" x14ac:dyDescent="0.25">
      <c r="A261" t="s">
        <v>118</v>
      </c>
      <c r="B261" t="str">
        <f t="shared" si="4"/>
        <v>MI</v>
      </c>
      <c r="C261" t="str">
        <f>B261</f>
        <v>MI</v>
      </c>
    </row>
    <row r="262" spans="1:3" x14ac:dyDescent="0.25">
      <c r="A262" t="s">
        <v>118</v>
      </c>
      <c r="B262" t="str">
        <f t="shared" si="4"/>
        <v>MI</v>
      </c>
      <c r="C262" t="str">
        <f>B262</f>
        <v>MI</v>
      </c>
    </row>
    <row r="263" spans="1:3" x14ac:dyDescent="0.25">
      <c r="A263" t="s">
        <v>118</v>
      </c>
      <c r="B263" t="str">
        <f t="shared" si="4"/>
        <v>MI</v>
      </c>
      <c r="C263">
        <v>0</v>
      </c>
    </row>
    <row r="264" spans="1:3" x14ac:dyDescent="0.25">
      <c r="A264" t="s">
        <v>118</v>
      </c>
      <c r="B264" t="str">
        <f t="shared" si="4"/>
        <v>MI</v>
      </c>
      <c r="C264">
        <v>0</v>
      </c>
    </row>
    <row r="265" spans="1:3" x14ac:dyDescent="0.25">
      <c r="A265" t="s">
        <v>118</v>
      </c>
      <c r="B265" t="str">
        <f t="shared" si="4"/>
        <v>MI</v>
      </c>
      <c r="C265">
        <v>0</v>
      </c>
    </row>
    <row r="266" spans="1:3" x14ac:dyDescent="0.25">
      <c r="A266" t="s">
        <v>118</v>
      </c>
      <c r="B266" t="str">
        <f t="shared" si="4"/>
        <v>MI</v>
      </c>
      <c r="C266">
        <v>0</v>
      </c>
    </row>
    <row r="267" spans="1:3" x14ac:dyDescent="0.25">
      <c r="A267" t="s">
        <v>118</v>
      </c>
      <c r="B267" t="str">
        <f t="shared" si="4"/>
        <v>MI</v>
      </c>
      <c r="C267">
        <v>0</v>
      </c>
    </row>
    <row r="268" spans="1:3" x14ac:dyDescent="0.25">
      <c r="A268" t="s">
        <v>119</v>
      </c>
      <c r="B268" t="str">
        <f t="shared" si="4"/>
        <v>PT</v>
      </c>
      <c r="C268" t="str">
        <f>B268</f>
        <v>PT</v>
      </c>
    </row>
    <row r="269" spans="1:3" x14ac:dyDescent="0.25">
      <c r="A269" t="s">
        <v>119</v>
      </c>
      <c r="B269" t="str">
        <f t="shared" si="4"/>
        <v>PT</v>
      </c>
      <c r="C269" t="str">
        <f>B269</f>
        <v>PT</v>
      </c>
    </row>
    <row r="270" spans="1:3" x14ac:dyDescent="0.25">
      <c r="A270" t="s">
        <v>119</v>
      </c>
      <c r="B270" t="str">
        <f t="shared" si="4"/>
        <v>PT</v>
      </c>
      <c r="C270">
        <v>0</v>
      </c>
    </row>
    <row r="271" spans="1:3" x14ac:dyDescent="0.25">
      <c r="A271" t="s">
        <v>119</v>
      </c>
      <c r="B271" t="str">
        <f t="shared" si="4"/>
        <v>PT</v>
      </c>
      <c r="C271">
        <v>0</v>
      </c>
    </row>
    <row r="272" spans="1:3" x14ac:dyDescent="0.25">
      <c r="A272" t="s">
        <v>119</v>
      </c>
      <c r="B272" t="str">
        <f t="shared" si="4"/>
        <v>PT</v>
      </c>
      <c r="C272">
        <v>0</v>
      </c>
    </row>
    <row r="273" spans="1:3" x14ac:dyDescent="0.25">
      <c r="A273" t="s">
        <v>119</v>
      </c>
      <c r="B273" t="str">
        <f t="shared" si="4"/>
        <v>PT</v>
      </c>
      <c r="C273">
        <v>0</v>
      </c>
    </row>
    <row r="274" spans="1:3" x14ac:dyDescent="0.25">
      <c r="A274" t="s">
        <v>119</v>
      </c>
      <c r="B274" t="str">
        <f t="shared" si="4"/>
        <v>PT</v>
      </c>
      <c r="C274">
        <v>0</v>
      </c>
    </row>
    <row r="275" spans="1:3" x14ac:dyDescent="0.25">
      <c r="A275" t="s">
        <v>120</v>
      </c>
      <c r="B275" t="str">
        <f t="shared" si="4"/>
        <v>PT</v>
      </c>
      <c r="C275" t="str">
        <f>B275</f>
        <v>PT</v>
      </c>
    </row>
    <row r="276" spans="1:3" x14ac:dyDescent="0.25">
      <c r="A276" t="s">
        <v>120</v>
      </c>
      <c r="B276" t="str">
        <f t="shared" si="4"/>
        <v>PT</v>
      </c>
      <c r="C276" t="str">
        <f>B276</f>
        <v>PT</v>
      </c>
    </row>
    <row r="277" spans="1:3" x14ac:dyDescent="0.25">
      <c r="A277" t="s">
        <v>120</v>
      </c>
      <c r="B277" t="str">
        <f t="shared" si="4"/>
        <v>PT</v>
      </c>
      <c r="C277">
        <v>0</v>
      </c>
    </row>
    <row r="278" spans="1:3" x14ac:dyDescent="0.25">
      <c r="A278" t="s">
        <v>120</v>
      </c>
      <c r="B278" t="str">
        <f t="shared" si="4"/>
        <v>PT</v>
      </c>
      <c r="C278">
        <v>0</v>
      </c>
    </row>
    <row r="279" spans="1:3" x14ac:dyDescent="0.25">
      <c r="A279" t="s">
        <v>120</v>
      </c>
      <c r="B279" t="str">
        <f t="shared" si="4"/>
        <v>PT</v>
      </c>
      <c r="C279">
        <v>0</v>
      </c>
    </row>
    <row r="280" spans="1:3" x14ac:dyDescent="0.25">
      <c r="A280" t="s">
        <v>120</v>
      </c>
      <c r="B280" t="str">
        <f t="shared" si="4"/>
        <v>PT</v>
      </c>
      <c r="C280">
        <v>0</v>
      </c>
    </row>
    <row r="281" spans="1:3" x14ac:dyDescent="0.25">
      <c r="A281" t="s">
        <v>120</v>
      </c>
      <c r="B281" t="str">
        <f t="shared" si="4"/>
        <v>PT</v>
      </c>
      <c r="C281">
        <v>0</v>
      </c>
    </row>
    <row r="282" spans="1:3" x14ac:dyDescent="0.25">
      <c r="A282" t="s">
        <v>121</v>
      </c>
      <c r="B282" t="str">
        <f t="shared" si="4"/>
        <v>MI</v>
      </c>
      <c r="C282" t="str">
        <f>B282</f>
        <v>MI</v>
      </c>
    </row>
    <row r="283" spans="1:3" x14ac:dyDescent="0.25">
      <c r="A283" t="s">
        <v>121</v>
      </c>
      <c r="B283" t="str">
        <f t="shared" si="4"/>
        <v>MI</v>
      </c>
      <c r="C283" t="str">
        <f>B283</f>
        <v>MI</v>
      </c>
    </row>
    <row r="284" spans="1:3" x14ac:dyDescent="0.25">
      <c r="A284" t="s">
        <v>121</v>
      </c>
      <c r="B284" t="str">
        <f t="shared" si="4"/>
        <v>MI</v>
      </c>
      <c r="C284">
        <v>0</v>
      </c>
    </row>
    <row r="285" spans="1:3" x14ac:dyDescent="0.25">
      <c r="A285" t="s">
        <v>121</v>
      </c>
      <c r="B285" t="str">
        <f t="shared" si="4"/>
        <v>MI</v>
      </c>
      <c r="C285">
        <v>0</v>
      </c>
    </row>
    <row r="286" spans="1:3" x14ac:dyDescent="0.25">
      <c r="A286" t="s">
        <v>121</v>
      </c>
      <c r="B286" t="str">
        <f t="shared" si="4"/>
        <v>MI</v>
      </c>
      <c r="C286">
        <v>0</v>
      </c>
    </row>
    <row r="287" spans="1:3" x14ac:dyDescent="0.25">
      <c r="A287" t="s">
        <v>121</v>
      </c>
      <c r="B287" t="str">
        <f t="shared" si="4"/>
        <v>MI</v>
      </c>
      <c r="C287">
        <v>0</v>
      </c>
    </row>
    <row r="288" spans="1:3" x14ac:dyDescent="0.25">
      <c r="A288" t="s">
        <v>121</v>
      </c>
      <c r="B288" t="str">
        <f t="shared" si="4"/>
        <v>MI</v>
      </c>
      <c r="C288">
        <v>0</v>
      </c>
    </row>
    <row r="289" spans="1:3" x14ac:dyDescent="0.25">
      <c r="A289" t="s">
        <v>122</v>
      </c>
      <c r="B289" t="str">
        <f t="shared" si="4"/>
        <v>CS</v>
      </c>
      <c r="C289" t="str">
        <f>B289</f>
        <v>CS</v>
      </c>
    </row>
    <row r="290" spans="1:3" x14ac:dyDescent="0.25">
      <c r="A290" t="s">
        <v>122</v>
      </c>
      <c r="B290" t="str">
        <f t="shared" si="4"/>
        <v>CS</v>
      </c>
      <c r="C290" t="str">
        <f>B290</f>
        <v>CS</v>
      </c>
    </row>
    <row r="291" spans="1:3" x14ac:dyDescent="0.25">
      <c r="A291" t="s">
        <v>122</v>
      </c>
      <c r="B291" t="str">
        <f t="shared" si="4"/>
        <v>CS</v>
      </c>
      <c r="C291">
        <v>0</v>
      </c>
    </row>
    <row r="292" spans="1:3" x14ac:dyDescent="0.25">
      <c r="A292" t="s">
        <v>122</v>
      </c>
      <c r="B292" t="str">
        <f t="shared" si="4"/>
        <v>CS</v>
      </c>
      <c r="C292">
        <v>0</v>
      </c>
    </row>
    <row r="293" spans="1:3" x14ac:dyDescent="0.25">
      <c r="A293" t="s">
        <v>122</v>
      </c>
      <c r="B293" t="str">
        <f t="shared" si="4"/>
        <v>CS</v>
      </c>
      <c r="C293">
        <v>0</v>
      </c>
    </row>
    <row r="294" spans="1:3" x14ac:dyDescent="0.25">
      <c r="A294" t="s">
        <v>122</v>
      </c>
      <c r="B294" t="str">
        <f t="shared" si="4"/>
        <v>CS</v>
      </c>
      <c r="C294">
        <v>0</v>
      </c>
    </row>
    <row r="295" spans="1:3" x14ac:dyDescent="0.25">
      <c r="A295" t="s">
        <v>122</v>
      </c>
      <c r="B295" t="str">
        <f t="shared" si="4"/>
        <v>CS</v>
      </c>
      <c r="C295">
        <v>0</v>
      </c>
    </row>
    <row r="296" spans="1:3" x14ac:dyDescent="0.25">
      <c r="A296" t="s">
        <v>123</v>
      </c>
      <c r="B296" t="str">
        <f t="shared" si="4"/>
        <v>MI</v>
      </c>
      <c r="C296" t="str">
        <f>B296</f>
        <v>MI</v>
      </c>
    </row>
    <row r="297" spans="1:3" x14ac:dyDescent="0.25">
      <c r="A297" t="s">
        <v>123</v>
      </c>
      <c r="B297" t="str">
        <f t="shared" si="4"/>
        <v>MI</v>
      </c>
      <c r="C297" t="str">
        <f>B297</f>
        <v>MI</v>
      </c>
    </row>
    <row r="298" spans="1:3" x14ac:dyDescent="0.25">
      <c r="A298" t="s">
        <v>123</v>
      </c>
      <c r="B298" t="str">
        <f t="shared" si="4"/>
        <v>MI</v>
      </c>
      <c r="C298">
        <v>0</v>
      </c>
    </row>
    <row r="299" spans="1:3" x14ac:dyDescent="0.25">
      <c r="A299" t="s">
        <v>123</v>
      </c>
      <c r="B299" t="str">
        <f t="shared" si="4"/>
        <v>MI</v>
      </c>
      <c r="C299">
        <v>0</v>
      </c>
    </row>
    <row r="300" spans="1:3" x14ac:dyDescent="0.25">
      <c r="A300" t="s">
        <v>123</v>
      </c>
      <c r="B300" t="str">
        <f t="shared" si="4"/>
        <v>MI</v>
      </c>
      <c r="C300">
        <v>0</v>
      </c>
    </row>
    <row r="301" spans="1:3" x14ac:dyDescent="0.25">
      <c r="A301" t="s">
        <v>123</v>
      </c>
      <c r="B301" t="str">
        <f t="shared" si="4"/>
        <v>MI</v>
      </c>
      <c r="C301">
        <v>0</v>
      </c>
    </row>
    <row r="302" spans="1:3" x14ac:dyDescent="0.25">
      <c r="A302" t="s">
        <v>123</v>
      </c>
      <c r="B302" t="str">
        <f t="shared" si="4"/>
        <v>MI</v>
      </c>
      <c r="C302">
        <v>0</v>
      </c>
    </row>
    <row r="303" spans="1:3" x14ac:dyDescent="0.25">
      <c r="A303" t="s">
        <v>124</v>
      </c>
      <c r="B303" t="str">
        <f t="shared" si="4"/>
        <v>PT</v>
      </c>
      <c r="C303" t="str">
        <f>B303</f>
        <v>PT</v>
      </c>
    </row>
    <row r="304" spans="1:3" x14ac:dyDescent="0.25">
      <c r="A304" t="s">
        <v>124</v>
      </c>
      <c r="B304" t="str">
        <f t="shared" si="4"/>
        <v>PT</v>
      </c>
      <c r="C304" t="str">
        <f>B304</f>
        <v>PT</v>
      </c>
    </row>
    <row r="305" spans="1:3" x14ac:dyDescent="0.25">
      <c r="A305" t="s">
        <v>124</v>
      </c>
      <c r="B305" t="str">
        <f t="shared" si="4"/>
        <v>PT</v>
      </c>
      <c r="C305">
        <v>0</v>
      </c>
    </row>
    <row r="306" spans="1:3" x14ac:dyDescent="0.25">
      <c r="A306" t="s">
        <v>124</v>
      </c>
      <c r="B306" t="str">
        <f t="shared" si="4"/>
        <v>PT</v>
      </c>
      <c r="C306">
        <v>0</v>
      </c>
    </row>
    <row r="307" spans="1:3" x14ac:dyDescent="0.25">
      <c r="A307" t="s">
        <v>124</v>
      </c>
      <c r="B307" t="str">
        <f t="shared" si="4"/>
        <v>PT</v>
      </c>
      <c r="C307">
        <v>0</v>
      </c>
    </row>
    <row r="308" spans="1:3" x14ac:dyDescent="0.25">
      <c r="A308" t="s">
        <v>124</v>
      </c>
      <c r="B308" t="str">
        <f t="shared" si="4"/>
        <v>PT</v>
      </c>
      <c r="C308">
        <v>0</v>
      </c>
    </row>
    <row r="309" spans="1:3" x14ac:dyDescent="0.25">
      <c r="A309" t="s">
        <v>124</v>
      </c>
      <c r="B309" t="str">
        <f t="shared" si="4"/>
        <v>PT</v>
      </c>
      <c r="C309">
        <v>0</v>
      </c>
    </row>
    <row r="310" spans="1:3" x14ac:dyDescent="0.25">
      <c r="A310" t="s">
        <v>125</v>
      </c>
      <c r="B310" t="str">
        <f t="shared" si="4"/>
        <v>CS</v>
      </c>
      <c r="C310" t="str">
        <f>B310</f>
        <v>CS</v>
      </c>
    </row>
    <row r="311" spans="1:3" x14ac:dyDescent="0.25">
      <c r="A311" t="s">
        <v>125</v>
      </c>
      <c r="B311" t="str">
        <f t="shared" si="4"/>
        <v>CS</v>
      </c>
      <c r="C311" t="str">
        <f>B311</f>
        <v>CS</v>
      </c>
    </row>
    <row r="312" spans="1:3" x14ac:dyDescent="0.25">
      <c r="A312" t="s">
        <v>125</v>
      </c>
      <c r="B312" t="str">
        <f t="shared" si="4"/>
        <v>CS</v>
      </c>
      <c r="C312">
        <v>0</v>
      </c>
    </row>
    <row r="313" spans="1:3" x14ac:dyDescent="0.25">
      <c r="A313" t="s">
        <v>125</v>
      </c>
      <c r="B313" t="str">
        <f t="shared" si="4"/>
        <v>CS</v>
      </c>
      <c r="C313">
        <v>0</v>
      </c>
    </row>
    <row r="314" spans="1:3" x14ac:dyDescent="0.25">
      <c r="A314" t="s">
        <v>125</v>
      </c>
      <c r="B314" t="str">
        <f t="shared" si="4"/>
        <v>CS</v>
      </c>
      <c r="C314">
        <v>0</v>
      </c>
    </row>
    <row r="315" spans="1:3" x14ac:dyDescent="0.25">
      <c r="A315" t="s">
        <v>125</v>
      </c>
      <c r="B315" t="str">
        <f t="shared" si="4"/>
        <v>CS</v>
      </c>
      <c r="C315">
        <v>0</v>
      </c>
    </row>
    <row r="316" spans="1:3" x14ac:dyDescent="0.25">
      <c r="A316" t="s">
        <v>125</v>
      </c>
      <c r="B316" t="str">
        <f t="shared" si="4"/>
        <v>CS</v>
      </c>
      <c r="C316">
        <v>0</v>
      </c>
    </row>
    <row r="317" spans="1:3" x14ac:dyDescent="0.25">
      <c r="A317" t="s">
        <v>126</v>
      </c>
      <c r="B317" t="str">
        <f t="shared" si="4"/>
        <v>MI</v>
      </c>
      <c r="C317" t="str">
        <f>B317</f>
        <v>MI</v>
      </c>
    </row>
    <row r="318" spans="1:3" x14ac:dyDescent="0.25">
      <c r="A318" t="s">
        <v>126</v>
      </c>
      <c r="B318" t="str">
        <f t="shared" si="4"/>
        <v>MI</v>
      </c>
      <c r="C318" t="str">
        <f>B318</f>
        <v>MI</v>
      </c>
    </row>
    <row r="319" spans="1:3" x14ac:dyDescent="0.25">
      <c r="A319" t="s">
        <v>126</v>
      </c>
      <c r="B319" t="str">
        <f t="shared" si="4"/>
        <v>MI</v>
      </c>
      <c r="C319">
        <v>0</v>
      </c>
    </row>
    <row r="320" spans="1:3" x14ac:dyDescent="0.25">
      <c r="A320" t="s">
        <v>126</v>
      </c>
      <c r="B320" t="str">
        <f t="shared" si="4"/>
        <v>MI</v>
      </c>
      <c r="C320">
        <v>0</v>
      </c>
    </row>
    <row r="321" spans="1:3" x14ac:dyDescent="0.25">
      <c r="A321" t="s">
        <v>126</v>
      </c>
      <c r="B321" t="str">
        <f t="shared" si="4"/>
        <v>MI</v>
      </c>
      <c r="C321">
        <v>0</v>
      </c>
    </row>
    <row r="322" spans="1:3" x14ac:dyDescent="0.25">
      <c r="A322" t="s">
        <v>126</v>
      </c>
      <c r="B322" t="str">
        <f t="shared" si="4"/>
        <v>MI</v>
      </c>
      <c r="C322">
        <v>0</v>
      </c>
    </row>
    <row r="323" spans="1:3" x14ac:dyDescent="0.25">
      <c r="A323" t="s">
        <v>126</v>
      </c>
      <c r="B323" t="str">
        <f t="shared" ref="B323:B386" si="5">RIGHT(A323,2)</f>
        <v>MI</v>
      </c>
      <c r="C323">
        <v>0</v>
      </c>
    </row>
    <row r="324" spans="1:3" x14ac:dyDescent="0.25">
      <c r="A324" t="s">
        <v>127</v>
      </c>
      <c r="B324" t="str">
        <f t="shared" si="5"/>
        <v>CS</v>
      </c>
      <c r="C324" t="str">
        <f>B324</f>
        <v>CS</v>
      </c>
    </row>
    <row r="325" spans="1:3" x14ac:dyDescent="0.25">
      <c r="A325" t="s">
        <v>127</v>
      </c>
      <c r="B325" t="str">
        <f t="shared" si="5"/>
        <v>CS</v>
      </c>
      <c r="C325" t="str">
        <f>B325</f>
        <v>CS</v>
      </c>
    </row>
    <row r="326" spans="1:3" x14ac:dyDescent="0.25">
      <c r="A326" t="s">
        <v>127</v>
      </c>
      <c r="B326" t="str">
        <f t="shared" si="5"/>
        <v>CS</v>
      </c>
      <c r="C326">
        <v>0</v>
      </c>
    </row>
    <row r="327" spans="1:3" x14ac:dyDescent="0.25">
      <c r="A327" t="s">
        <v>127</v>
      </c>
      <c r="B327" t="str">
        <f t="shared" si="5"/>
        <v>CS</v>
      </c>
      <c r="C327">
        <v>0</v>
      </c>
    </row>
    <row r="328" spans="1:3" x14ac:dyDescent="0.25">
      <c r="A328" t="s">
        <v>127</v>
      </c>
      <c r="B328" t="str">
        <f t="shared" si="5"/>
        <v>CS</v>
      </c>
      <c r="C328">
        <v>0</v>
      </c>
    </row>
    <row r="329" spans="1:3" x14ac:dyDescent="0.25">
      <c r="A329" t="s">
        <v>127</v>
      </c>
      <c r="B329" t="str">
        <f t="shared" si="5"/>
        <v>CS</v>
      </c>
      <c r="C329">
        <v>0</v>
      </c>
    </row>
    <row r="330" spans="1:3" x14ac:dyDescent="0.25">
      <c r="A330" t="s">
        <v>127</v>
      </c>
      <c r="B330" t="str">
        <f t="shared" si="5"/>
        <v>CS</v>
      </c>
      <c r="C330">
        <v>0</v>
      </c>
    </row>
    <row r="331" spans="1:3" x14ac:dyDescent="0.25">
      <c r="A331" t="s">
        <v>128</v>
      </c>
      <c r="B331" t="str">
        <f t="shared" si="5"/>
        <v>PT</v>
      </c>
      <c r="C331" t="str">
        <f>B331</f>
        <v>PT</v>
      </c>
    </row>
    <row r="332" spans="1:3" x14ac:dyDescent="0.25">
      <c r="A332" t="s">
        <v>128</v>
      </c>
      <c r="B332" t="str">
        <f t="shared" si="5"/>
        <v>PT</v>
      </c>
      <c r="C332" t="str">
        <f>B332</f>
        <v>PT</v>
      </c>
    </row>
    <row r="333" spans="1:3" x14ac:dyDescent="0.25">
      <c r="A333" t="s">
        <v>128</v>
      </c>
      <c r="B333" t="str">
        <f t="shared" si="5"/>
        <v>PT</v>
      </c>
      <c r="C333">
        <v>0</v>
      </c>
    </row>
    <row r="334" spans="1:3" x14ac:dyDescent="0.25">
      <c r="A334" t="s">
        <v>128</v>
      </c>
      <c r="B334" t="str">
        <f t="shared" si="5"/>
        <v>PT</v>
      </c>
      <c r="C334">
        <v>0</v>
      </c>
    </row>
    <row r="335" spans="1:3" x14ac:dyDescent="0.25">
      <c r="A335" t="s">
        <v>128</v>
      </c>
      <c r="B335" t="str">
        <f t="shared" si="5"/>
        <v>PT</v>
      </c>
      <c r="C335">
        <v>0</v>
      </c>
    </row>
    <row r="336" spans="1:3" x14ac:dyDescent="0.25">
      <c r="A336" t="s">
        <v>128</v>
      </c>
      <c r="B336" t="str">
        <f t="shared" si="5"/>
        <v>PT</v>
      </c>
      <c r="C336">
        <v>0</v>
      </c>
    </row>
    <row r="337" spans="1:3" x14ac:dyDescent="0.25">
      <c r="A337" t="s">
        <v>128</v>
      </c>
      <c r="B337" t="str">
        <f t="shared" si="5"/>
        <v>PT</v>
      </c>
      <c r="C337">
        <v>0</v>
      </c>
    </row>
    <row r="338" spans="1:3" x14ac:dyDescent="0.25">
      <c r="A338" t="s">
        <v>129</v>
      </c>
      <c r="B338" t="str">
        <f t="shared" si="5"/>
        <v>MI</v>
      </c>
      <c r="C338" t="str">
        <f>B338</f>
        <v>MI</v>
      </c>
    </row>
    <row r="339" spans="1:3" x14ac:dyDescent="0.25">
      <c r="A339" t="s">
        <v>129</v>
      </c>
      <c r="B339" t="str">
        <f t="shared" si="5"/>
        <v>MI</v>
      </c>
      <c r="C339" t="str">
        <f>B339</f>
        <v>MI</v>
      </c>
    </row>
    <row r="340" spans="1:3" x14ac:dyDescent="0.25">
      <c r="A340" t="s">
        <v>129</v>
      </c>
      <c r="B340" t="str">
        <f t="shared" si="5"/>
        <v>MI</v>
      </c>
      <c r="C340">
        <v>0</v>
      </c>
    </row>
    <row r="341" spans="1:3" x14ac:dyDescent="0.25">
      <c r="A341" t="s">
        <v>129</v>
      </c>
      <c r="B341" t="str">
        <f t="shared" si="5"/>
        <v>MI</v>
      </c>
      <c r="C341">
        <v>0</v>
      </c>
    </row>
    <row r="342" spans="1:3" x14ac:dyDescent="0.25">
      <c r="A342" t="s">
        <v>129</v>
      </c>
      <c r="B342" t="str">
        <f t="shared" si="5"/>
        <v>MI</v>
      </c>
      <c r="C342">
        <v>0</v>
      </c>
    </row>
    <row r="343" spans="1:3" x14ac:dyDescent="0.25">
      <c r="A343" t="s">
        <v>129</v>
      </c>
      <c r="B343" t="str">
        <f t="shared" si="5"/>
        <v>MI</v>
      </c>
      <c r="C343">
        <v>0</v>
      </c>
    </row>
    <row r="344" spans="1:3" x14ac:dyDescent="0.25">
      <c r="A344" t="s">
        <v>129</v>
      </c>
      <c r="B344" t="str">
        <f t="shared" si="5"/>
        <v>MI</v>
      </c>
      <c r="C344">
        <v>0</v>
      </c>
    </row>
    <row r="345" spans="1:3" x14ac:dyDescent="0.25">
      <c r="A345" t="s">
        <v>130</v>
      </c>
      <c r="B345" t="str">
        <f t="shared" si="5"/>
        <v>CS</v>
      </c>
      <c r="C345" t="str">
        <f>B345</f>
        <v>CS</v>
      </c>
    </row>
    <row r="346" spans="1:3" x14ac:dyDescent="0.25">
      <c r="A346" t="s">
        <v>130</v>
      </c>
      <c r="B346" t="str">
        <f t="shared" si="5"/>
        <v>CS</v>
      </c>
      <c r="C346" t="str">
        <f>B346</f>
        <v>CS</v>
      </c>
    </row>
    <row r="347" spans="1:3" x14ac:dyDescent="0.25">
      <c r="A347" t="s">
        <v>130</v>
      </c>
      <c r="B347" t="str">
        <f t="shared" si="5"/>
        <v>CS</v>
      </c>
      <c r="C347">
        <v>0</v>
      </c>
    </row>
    <row r="348" spans="1:3" x14ac:dyDescent="0.25">
      <c r="A348" t="s">
        <v>130</v>
      </c>
      <c r="B348" t="str">
        <f t="shared" si="5"/>
        <v>CS</v>
      </c>
      <c r="C348">
        <v>0</v>
      </c>
    </row>
    <row r="349" spans="1:3" x14ac:dyDescent="0.25">
      <c r="A349" t="s">
        <v>130</v>
      </c>
      <c r="B349" t="str">
        <f t="shared" si="5"/>
        <v>CS</v>
      </c>
      <c r="C349">
        <v>0</v>
      </c>
    </row>
    <row r="350" spans="1:3" x14ac:dyDescent="0.25">
      <c r="A350" t="s">
        <v>130</v>
      </c>
      <c r="B350" t="str">
        <f t="shared" si="5"/>
        <v>CS</v>
      </c>
      <c r="C350">
        <v>0</v>
      </c>
    </row>
    <row r="351" spans="1:3" x14ac:dyDescent="0.25">
      <c r="A351" t="s">
        <v>130</v>
      </c>
      <c r="B351" t="str">
        <f t="shared" si="5"/>
        <v>CS</v>
      </c>
      <c r="C351">
        <v>0</v>
      </c>
    </row>
    <row r="352" spans="1:3" x14ac:dyDescent="0.25">
      <c r="A352" t="s">
        <v>131</v>
      </c>
      <c r="B352" t="str">
        <f t="shared" si="5"/>
        <v>PT</v>
      </c>
      <c r="C352" t="str">
        <f>B352</f>
        <v>PT</v>
      </c>
    </row>
    <row r="353" spans="1:3" x14ac:dyDescent="0.25">
      <c r="A353" t="s">
        <v>131</v>
      </c>
      <c r="B353" t="str">
        <f t="shared" si="5"/>
        <v>PT</v>
      </c>
      <c r="C353" t="str">
        <f>B353</f>
        <v>PT</v>
      </c>
    </row>
    <row r="354" spans="1:3" x14ac:dyDescent="0.25">
      <c r="A354" t="s">
        <v>131</v>
      </c>
      <c r="B354" t="str">
        <f t="shared" si="5"/>
        <v>PT</v>
      </c>
      <c r="C354">
        <v>0</v>
      </c>
    </row>
    <row r="355" spans="1:3" x14ac:dyDescent="0.25">
      <c r="A355" t="s">
        <v>131</v>
      </c>
      <c r="B355" t="str">
        <f t="shared" si="5"/>
        <v>PT</v>
      </c>
      <c r="C355">
        <v>0</v>
      </c>
    </row>
    <row r="356" spans="1:3" x14ac:dyDescent="0.25">
      <c r="A356" t="s">
        <v>131</v>
      </c>
      <c r="B356" t="str">
        <f t="shared" si="5"/>
        <v>PT</v>
      </c>
      <c r="C356">
        <v>0</v>
      </c>
    </row>
    <row r="357" spans="1:3" x14ac:dyDescent="0.25">
      <c r="A357" t="s">
        <v>131</v>
      </c>
      <c r="B357" t="str">
        <f t="shared" si="5"/>
        <v>PT</v>
      </c>
      <c r="C357">
        <v>0</v>
      </c>
    </row>
    <row r="358" spans="1:3" x14ac:dyDescent="0.25">
      <c r="A358" t="s">
        <v>131</v>
      </c>
      <c r="B358" t="str">
        <f t="shared" si="5"/>
        <v>PT</v>
      </c>
      <c r="C358">
        <v>0</v>
      </c>
    </row>
    <row r="359" spans="1:3" x14ac:dyDescent="0.25">
      <c r="A359" t="s">
        <v>132</v>
      </c>
      <c r="B359" t="str">
        <f t="shared" si="5"/>
        <v>CS</v>
      </c>
      <c r="C359" t="str">
        <f>B359</f>
        <v>CS</v>
      </c>
    </row>
    <row r="360" spans="1:3" x14ac:dyDescent="0.25">
      <c r="A360" t="s">
        <v>132</v>
      </c>
      <c r="B360" t="str">
        <f t="shared" si="5"/>
        <v>CS</v>
      </c>
      <c r="C360" t="str">
        <f>B360</f>
        <v>CS</v>
      </c>
    </row>
    <row r="361" spans="1:3" x14ac:dyDescent="0.25">
      <c r="A361" t="s">
        <v>132</v>
      </c>
      <c r="B361" t="str">
        <f t="shared" si="5"/>
        <v>CS</v>
      </c>
      <c r="C361">
        <v>0</v>
      </c>
    </row>
    <row r="362" spans="1:3" x14ac:dyDescent="0.25">
      <c r="A362" t="s">
        <v>132</v>
      </c>
      <c r="B362" t="str">
        <f t="shared" si="5"/>
        <v>CS</v>
      </c>
      <c r="C362">
        <v>0</v>
      </c>
    </row>
    <row r="363" spans="1:3" x14ac:dyDescent="0.25">
      <c r="A363" t="s">
        <v>132</v>
      </c>
      <c r="B363" t="str">
        <f t="shared" si="5"/>
        <v>CS</v>
      </c>
      <c r="C363">
        <v>0</v>
      </c>
    </row>
    <row r="364" spans="1:3" x14ac:dyDescent="0.25">
      <c r="A364" t="s">
        <v>132</v>
      </c>
      <c r="B364" t="str">
        <f t="shared" si="5"/>
        <v>CS</v>
      </c>
      <c r="C364">
        <v>0</v>
      </c>
    </row>
    <row r="365" spans="1:3" x14ac:dyDescent="0.25">
      <c r="A365" t="s">
        <v>132</v>
      </c>
      <c r="B365" t="str">
        <f t="shared" si="5"/>
        <v>CS</v>
      </c>
      <c r="C365">
        <v>0</v>
      </c>
    </row>
    <row r="366" spans="1:3" x14ac:dyDescent="0.25">
      <c r="A366" t="s">
        <v>133</v>
      </c>
      <c r="B366" t="str">
        <f t="shared" si="5"/>
        <v>PT</v>
      </c>
      <c r="C366" t="str">
        <f>B366</f>
        <v>PT</v>
      </c>
    </row>
    <row r="367" spans="1:3" x14ac:dyDescent="0.25">
      <c r="A367" t="s">
        <v>133</v>
      </c>
      <c r="B367" t="str">
        <f t="shared" si="5"/>
        <v>PT</v>
      </c>
      <c r="C367" t="str">
        <f>B367</f>
        <v>PT</v>
      </c>
    </row>
    <row r="368" spans="1:3" x14ac:dyDescent="0.25">
      <c r="A368" t="s">
        <v>133</v>
      </c>
      <c r="B368" t="str">
        <f t="shared" si="5"/>
        <v>PT</v>
      </c>
      <c r="C368">
        <v>0</v>
      </c>
    </row>
    <row r="369" spans="1:3" x14ac:dyDescent="0.25">
      <c r="A369" t="s">
        <v>133</v>
      </c>
      <c r="B369" t="str">
        <f t="shared" si="5"/>
        <v>PT</v>
      </c>
      <c r="C369">
        <v>0</v>
      </c>
    </row>
    <row r="370" spans="1:3" x14ac:dyDescent="0.25">
      <c r="A370" t="s">
        <v>133</v>
      </c>
      <c r="B370" t="str">
        <f t="shared" si="5"/>
        <v>PT</v>
      </c>
      <c r="C370">
        <v>0</v>
      </c>
    </row>
    <row r="371" spans="1:3" x14ac:dyDescent="0.25">
      <c r="A371" t="s">
        <v>133</v>
      </c>
      <c r="B371" t="str">
        <f t="shared" si="5"/>
        <v>PT</v>
      </c>
      <c r="C371">
        <v>0</v>
      </c>
    </row>
    <row r="372" spans="1:3" x14ac:dyDescent="0.25">
      <c r="A372" t="s">
        <v>133</v>
      </c>
      <c r="B372" t="str">
        <f t="shared" si="5"/>
        <v>PT</v>
      </c>
      <c r="C372">
        <v>0</v>
      </c>
    </row>
    <row r="373" spans="1:3" x14ac:dyDescent="0.25">
      <c r="A373" t="s">
        <v>134</v>
      </c>
      <c r="B373" t="str">
        <f t="shared" si="5"/>
        <v>MI</v>
      </c>
      <c r="C373" t="str">
        <f>B373</f>
        <v>MI</v>
      </c>
    </row>
    <row r="374" spans="1:3" x14ac:dyDescent="0.25">
      <c r="A374" t="s">
        <v>134</v>
      </c>
      <c r="B374" t="str">
        <f t="shared" si="5"/>
        <v>MI</v>
      </c>
      <c r="C374" t="str">
        <f>B374</f>
        <v>MI</v>
      </c>
    </row>
    <row r="375" spans="1:3" x14ac:dyDescent="0.25">
      <c r="A375" t="s">
        <v>134</v>
      </c>
      <c r="B375" t="str">
        <f t="shared" si="5"/>
        <v>MI</v>
      </c>
      <c r="C375">
        <v>0</v>
      </c>
    </row>
    <row r="376" spans="1:3" x14ac:dyDescent="0.25">
      <c r="A376" t="s">
        <v>134</v>
      </c>
      <c r="B376" t="str">
        <f t="shared" si="5"/>
        <v>MI</v>
      </c>
      <c r="C376">
        <v>0</v>
      </c>
    </row>
    <row r="377" spans="1:3" x14ac:dyDescent="0.25">
      <c r="A377" t="s">
        <v>134</v>
      </c>
      <c r="B377" t="str">
        <f t="shared" si="5"/>
        <v>MI</v>
      </c>
      <c r="C377">
        <v>0</v>
      </c>
    </row>
    <row r="378" spans="1:3" x14ac:dyDescent="0.25">
      <c r="A378" t="s">
        <v>134</v>
      </c>
      <c r="B378" t="str">
        <f t="shared" si="5"/>
        <v>MI</v>
      </c>
      <c r="C378">
        <v>0</v>
      </c>
    </row>
    <row r="379" spans="1:3" x14ac:dyDescent="0.25">
      <c r="A379" t="s">
        <v>134</v>
      </c>
      <c r="B379" t="str">
        <f t="shared" si="5"/>
        <v>MI</v>
      </c>
      <c r="C379">
        <v>0</v>
      </c>
    </row>
    <row r="380" spans="1:3" x14ac:dyDescent="0.25">
      <c r="A380" t="s">
        <v>135</v>
      </c>
      <c r="B380" t="str">
        <f t="shared" si="5"/>
        <v>CS</v>
      </c>
      <c r="C380" t="str">
        <f>B380</f>
        <v>CS</v>
      </c>
    </row>
    <row r="381" spans="1:3" x14ac:dyDescent="0.25">
      <c r="A381" t="s">
        <v>135</v>
      </c>
      <c r="B381" t="str">
        <f t="shared" si="5"/>
        <v>CS</v>
      </c>
      <c r="C381" t="str">
        <f>B381</f>
        <v>CS</v>
      </c>
    </row>
    <row r="382" spans="1:3" x14ac:dyDescent="0.25">
      <c r="A382" t="s">
        <v>135</v>
      </c>
      <c r="B382" t="str">
        <f t="shared" si="5"/>
        <v>CS</v>
      </c>
      <c r="C382">
        <v>0</v>
      </c>
    </row>
    <row r="383" spans="1:3" x14ac:dyDescent="0.25">
      <c r="A383" t="s">
        <v>135</v>
      </c>
      <c r="B383" t="str">
        <f t="shared" si="5"/>
        <v>CS</v>
      </c>
      <c r="C383">
        <v>0</v>
      </c>
    </row>
    <row r="384" spans="1:3" x14ac:dyDescent="0.25">
      <c r="A384" t="s">
        <v>135</v>
      </c>
      <c r="B384" t="str">
        <f t="shared" si="5"/>
        <v>CS</v>
      </c>
      <c r="C384">
        <v>0</v>
      </c>
    </row>
    <row r="385" spans="1:3" x14ac:dyDescent="0.25">
      <c r="A385" t="s">
        <v>135</v>
      </c>
      <c r="B385" t="str">
        <f t="shared" si="5"/>
        <v>CS</v>
      </c>
      <c r="C385">
        <v>0</v>
      </c>
    </row>
    <row r="386" spans="1:3" x14ac:dyDescent="0.25">
      <c r="A386" t="s">
        <v>135</v>
      </c>
      <c r="B386" t="str">
        <f t="shared" si="5"/>
        <v>CS</v>
      </c>
      <c r="C386">
        <v>0</v>
      </c>
    </row>
    <row r="387" spans="1:3" x14ac:dyDescent="0.25">
      <c r="A387" t="s">
        <v>136</v>
      </c>
      <c r="B387" t="str">
        <f t="shared" ref="B387:B450" si="6">RIGHT(A387,2)</f>
        <v>MI</v>
      </c>
      <c r="C387" t="str">
        <f>B387</f>
        <v>MI</v>
      </c>
    </row>
    <row r="388" spans="1:3" x14ac:dyDescent="0.25">
      <c r="A388" t="s">
        <v>136</v>
      </c>
      <c r="B388" t="str">
        <f t="shared" si="6"/>
        <v>MI</v>
      </c>
      <c r="C388" t="str">
        <f>B388</f>
        <v>MI</v>
      </c>
    </row>
    <row r="389" spans="1:3" x14ac:dyDescent="0.25">
      <c r="A389" t="s">
        <v>136</v>
      </c>
      <c r="B389" t="str">
        <f t="shared" si="6"/>
        <v>MI</v>
      </c>
      <c r="C389">
        <v>0</v>
      </c>
    </row>
    <row r="390" spans="1:3" x14ac:dyDescent="0.25">
      <c r="A390" t="s">
        <v>136</v>
      </c>
      <c r="B390" t="str">
        <f t="shared" si="6"/>
        <v>MI</v>
      </c>
      <c r="C390">
        <v>0</v>
      </c>
    </row>
    <row r="391" spans="1:3" x14ac:dyDescent="0.25">
      <c r="A391" t="s">
        <v>136</v>
      </c>
      <c r="B391" t="str">
        <f t="shared" si="6"/>
        <v>MI</v>
      </c>
      <c r="C391">
        <v>0</v>
      </c>
    </row>
    <row r="392" spans="1:3" x14ac:dyDescent="0.25">
      <c r="A392" t="s">
        <v>136</v>
      </c>
      <c r="B392" t="str">
        <f t="shared" si="6"/>
        <v>MI</v>
      </c>
      <c r="C392">
        <v>0</v>
      </c>
    </row>
    <row r="393" spans="1:3" x14ac:dyDescent="0.25">
      <c r="A393" t="s">
        <v>136</v>
      </c>
      <c r="B393" t="str">
        <f t="shared" si="6"/>
        <v>MI</v>
      </c>
      <c r="C393">
        <v>0</v>
      </c>
    </row>
    <row r="394" spans="1:3" x14ac:dyDescent="0.25">
      <c r="A394" t="s">
        <v>137</v>
      </c>
      <c r="B394" t="str">
        <f t="shared" si="6"/>
        <v>PT</v>
      </c>
      <c r="C394" t="str">
        <f>B394</f>
        <v>PT</v>
      </c>
    </row>
    <row r="395" spans="1:3" x14ac:dyDescent="0.25">
      <c r="A395" t="s">
        <v>137</v>
      </c>
      <c r="B395" t="str">
        <f t="shared" si="6"/>
        <v>PT</v>
      </c>
      <c r="C395" t="str">
        <f>B395</f>
        <v>PT</v>
      </c>
    </row>
    <row r="396" spans="1:3" x14ac:dyDescent="0.25">
      <c r="A396" t="s">
        <v>137</v>
      </c>
      <c r="B396" t="str">
        <f t="shared" si="6"/>
        <v>PT</v>
      </c>
      <c r="C396">
        <v>0</v>
      </c>
    </row>
    <row r="397" spans="1:3" x14ac:dyDescent="0.25">
      <c r="A397" t="s">
        <v>137</v>
      </c>
      <c r="B397" t="str">
        <f t="shared" si="6"/>
        <v>PT</v>
      </c>
      <c r="C397">
        <v>0</v>
      </c>
    </row>
    <row r="398" spans="1:3" x14ac:dyDescent="0.25">
      <c r="A398" t="s">
        <v>137</v>
      </c>
      <c r="B398" t="str">
        <f t="shared" si="6"/>
        <v>PT</v>
      </c>
      <c r="C398">
        <v>0</v>
      </c>
    </row>
    <row r="399" spans="1:3" x14ac:dyDescent="0.25">
      <c r="A399" t="s">
        <v>137</v>
      </c>
      <c r="B399" t="str">
        <f t="shared" si="6"/>
        <v>PT</v>
      </c>
      <c r="C399">
        <v>0</v>
      </c>
    </row>
    <row r="400" spans="1:3" x14ac:dyDescent="0.25">
      <c r="A400" t="s">
        <v>137</v>
      </c>
      <c r="B400" t="str">
        <f t="shared" si="6"/>
        <v>PT</v>
      </c>
      <c r="C400">
        <v>0</v>
      </c>
    </row>
    <row r="401" spans="1:3" x14ac:dyDescent="0.25">
      <c r="A401" s="4" t="s">
        <v>138</v>
      </c>
      <c r="B401" t="str">
        <f t="shared" si="6"/>
        <v>MI</v>
      </c>
      <c r="C401" t="str">
        <f>B401</f>
        <v>MI</v>
      </c>
    </row>
    <row r="402" spans="1:3" x14ac:dyDescent="0.25">
      <c r="A402" s="4" t="s">
        <v>138</v>
      </c>
      <c r="B402" t="str">
        <f t="shared" si="6"/>
        <v>MI</v>
      </c>
      <c r="C402" t="str">
        <f>B402</f>
        <v>MI</v>
      </c>
    </row>
    <row r="403" spans="1:3" x14ac:dyDescent="0.25">
      <c r="A403" s="4" t="s">
        <v>138</v>
      </c>
      <c r="B403" t="str">
        <f t="shared" si="6"/>
        <v>MI</v>
      </c>
      <c r="C403">
        <v>0</v>
      </c>
    </row>
    <row r="404" spans="1:3" x14ac:dyDescent="0.25">
      <c r="A404" s="4" t="s">
        <v>138</v>
      </c>
      <c r="B404" t="str">
        <f t="shared" si="6"/>
        <v>MI</v>
      </c>
      <c r="C404">
        <v>0</v>
      </c>
    </row>
    <row r="405" spans="1:3" x14ac:dyDescent="0.25">
      <c r="A405" s="4" t="s">
        <v>138</v>
      </c>
      <c r="B405" t="str">
        <f t="shared" si="6"/>
        <v>MI</v>
      </c>
      <c r="C405">
        <v>0</v>
      </c>
    </row>
    <row r="406" spans="1:3" x14ac:dyDescent="0.25">
      <c r="A406" s="4" t="s">
        <v>138</v>
      </c>
      <c r="B406" t="str">
        <f t="shared" si="6"/>
        <v>MI</v>
      </c>
      <c r="C406">
        <v>0</v>
      </c>
    </row>
    <row r="407" spans="1:3" x14ac:dyDescent="0.25">
      <c r="A407" s="4" t="s">
        <v>138</v>
      </c>
      <c r="B407" t="str">
        <f t="shared" si="6"/>
        <v>MI</v>
      </c>
      <c r="C407">
        <v>0</v>
      </c>
    </row>
    <row r="408" spans="1:3" x14ac:dyDescent="0.25">
      <c r="A408" s="4" t="s">
        <v>139</v>
      </c>
      <c r="B408" t="str">
        <f t="shared" si="6"/>
        <v>CS</v>
      </c>
      <c r="C408" t="str">
        <f>B408</f>
        <v>CS</v>
      </c>
    </row>
    <row r="409" spans="1:3" x14ac:dyDescent="0.25">
      <c r="A409" s="4" t="s">
        <v>139</v>
      </c>
      <c r="B409" t="str">
        <f t="shared" si="6"/>
        <v>CS</v>
      </c>
      <c r="C409" t="str">
        <f>B409</f>
        <v>CS</v>
      </c>
    </row>
    <row r="410" spans="1:3" x14ac:dyDescent="0.25">
      <c r="A410" s="4" t="s">
        <v>139</v>
      </c>
      <c r="B410" t="str">
        <f t="shared" si="6"/>
        <v>CS</v>
      </c>
      <c r="C410">
        <v>0</v>
      </c>
    </row>
    <row r="411" spans="1:3" x14ac:dyDescent="0.25">
      <c r="A411" s="4" t="s">
        <v>139</v>
      </c>
      <c r="B411" t="str">
        <f t="shared" si="6"/>
        <v>CS</v>
      </c>
      <c r="C411">
        <v>0</v>
      </c>
    </row>
    <row r="412" spans="1:3" x14ac:dyDescent="0.25">
      <c r="A412" s="4" t="s">
        <v>139</v>
      </c>
      <c r="B412" t="str">
        <f t="shared" si="6"/>
        <v>CS</v>
      </c>
      <c r="C412">
        <v>0</v>
      </c>
    </row>
    <row r="413" spans="1:3" x14ac:dyDescent="0.25">
      <c r="A413" s="4" t="s">
        <v>139</v>
      </c>
      <c r="B413" t="str">
        <f t="shared" si="6"/>
        <v>CS</v>
      </c>
      <c r="C413">
        <v>0</v>
      </c>
    </row>
    <row r="414" spans="1:3" x14ac:dyDescent="0.25">
      <c r="A414" s="4" t="s">
        <v>139</v>
      </c>
      <c r="B414" t="str">
        <f t="shared" si="6"/>
        <v>CS</v>
      </c>
      <c r="C414">
        <v>0</v>
      </c>
    </row>
    <row r="415" spans="1:3" x14ac:dyDescent="0.25">
      <c r="A415" s="4" t="s">
        <v>140</v>
      </c>
      <c r="B415" t="str">
        <f t="shared" si="6"/>
        <v>PT</v>
      </c>
      <c r="C415" t="str">
        <f>B415</f>
        <v>PT</v>
      </c>
    </row>
    <row r="416" spans="1:3" x14ac:dyDescent="0.25">
      <c r="A416" s="4" t="s">
        <v>140</v>
      </c>
      <c r="B416" t="str">
        <f t="shared" si="6"/>
        <v>PT</v>
      </c>
      <c r="C416" t="str">
        <f>B416</f>
        <v>PT</v>
      </c>
    </row>
    <row r="417" spans="1:3" x14ac:dyDescent="0.25">
      <c r="A417" s="4" t="s">
        <v>140</v>
      </c>
      <c r="B417" t="str">
        <f t="shared" si="6"/>
        <v>PT</v>
      </c>
      <c r="C417">
        <v>0</v>
      </c>
    </row>
    <row r="418" spans="1:3" x14ac:dyDescent="0.25">
      <c r="A418" s="4" t="s">
        <v>140</v>
      </c>
      <c r="B418" t="str">
        <f t="shared" si="6"/>
        <v>PT</v>
      </c>
      <c r="C418">
        <v>0</v>
      </c>
    </row>
    <row r="419" spans="1:3" x14ac:dyDescent="0.25">
      <c r="A419" s="4" t="s">
        <v>140</v>
      </c>
      <c r="B419" t="str">
        <f t="shared" si="6"/>
        <v>PT</v>
      </c>
      <c r="C419">
        <v>0</v>
      </c>
    </row>
    <row r="420" spans="1:3" x14ac:dyDescent="0.25">
      <c r="A420" s="4" t="s">
        <v>140</v>
      </c>
      <c r="B420" t="str">
        <f t="shared" si="6"/>
        <v>PT</v>
      </c>
      <c r="C420">
        <v>0</v>
      </c>
    </row>
    <row r="421" spans="1:3" x14ac:dyDescent="0.25">
      <c r="A421" s="4" t="s">
        <v>140</v>
      </c>
      <c r="B421" t="str">
        <f t="shared" si="6"/>
        <v>PT</v>
      </c>
      <c r="C421">
        <v>0</v>
      </c>
    </row>
    <row r="422" spans="1:3" x14ac:dyDescent="0.25">
      <c r="A422" t="s">
        <v>141</v>
      </c>
      <c r="B422" t="str">
        <f t="shared" si="6"/>
        <v>PT</v>
      </c>
      <c r="C422" t="str">
        <f>B422</f>
        <v>PT</v>
      </c>
    </row>
    <row r="423" spans="1:3" x14ac:dyDescent="0.25">
      <c r="A423" t="s">
        <v>141</v>
      </c>
      <c r="B423" t="str">
        <f t="shared" si="6"/>
        <v>PT</v>
      </c>
      <c r="C423" t="str">
        <f>B423</f>
        <v>PT</v>
      </c>
    </row>
    <row r="424" spans="1:3" x14ac:dyDescent="0.25">
      <c r="A424" t="s">
        <v>141</v>
      </c>
      <c r="B424" t="str">
        <f t="shared" si="6"/>
        <v>PT</v>
      </c>
      <c r="C424">
        <v>0</v>
      </c>
    </row>
    <row r="425" spans="1:3" x14ac:dyDescent="0.25">
      <c r="A425" t="s">
        <v>141</v>
      </c>
      <c r="B425" t="str">
        <f t="shared" si="6"/>
        <v>PT</v>
      </c>
      <c r="C425">
        <v>0</v>
      </c>
    </row>
    <row r="426" spans="1:3" x14ac:dyDescent="0.25">
      <c r="A426" t="s">
        <v>141</v>
      </c>
      <c r="B426" t="str">
        <f t="shared" si="6"/>
        <v>PT</v>
      </c>
      <c r="C426">
        <v>0</v>
      </c>
    </row>
    <row r="427" spans="1:3" x14ac:dyDescent="0.25">
      <c r="A427" t="s">
        <v>141</v>
      </c>
      <c r="B427" t="str">
        <f t="shared" si="6"/>
        <v>PT</v>
      </c>
      <c r="C427">
        <v>0</v>
      </c>
    </row>
    <row r="428" spans="1:3" x14ac:dyDescent="0.25">
      <c r="A428" t="s">
        <v>141</v>
      </c>
      <c r="B428" t="str">
        <f t="shared" si="6"/>
        <v>PT</v>
      </c>
      <c r="C428">
        <v>0</v>
      </c>
    </row>
    <row r="429" spans="1:3" x14ac:dyDescent="0.25">
      <c r="A429" t="s">
        <v>142</v>
      </c>
      <c r="B429" t="str">
        <f t="shared" si="6"/>
        <v>MI</v>
      </c>
      <c r="C429" t="str">
        <f>B429</f>
        <v>MI</v>
      </c>
    </row>
    <row r="430" spans="1:3" x14ac:dyDescent="0.25">
      <c r="A430" t="s">
        <v>142</v>
      </c>
      <c r="B430" t="str">
        <f t="shared" si="6"/>
        <v>MI</v>
      </c>
      <c r="C430" t="str">
        <f>B430</f>
        <v>MI</v>
      </c>
    </row>
    <row r="431" spans="1:3" x14ac:dyDescent="0.25">
      <c r="A431" t="s">
        <v>142</v>
      </c>
      <c r="B431" t="str">
        <f t="shared" si="6"/>
        <v>MI</v>
      </c>
      <c r="C431">
        <v>0</v>
      </c>
    </row>
    <row r="432" spans="1:3" x14ac:dyDescent="0.25">
      <c r="A432" t="s">
        <v>142</v>
      </c>
      <c r="B432" t="str">
        <f t="shared" si="6"/>
        <v>MI</v>
      </c>
      <c r="C432">
        <v>0</v>
      </c>
    </row>
    <row r="433" spans="1:3" x14ac:dyDescent="0.25">
      <c r="A433" t="s">
        <v>142</v>
      </c>
      <c r="B433" t="str">
        <f t="shared" si="6"/>
        <v>MI</v>
      </c>
      <c r="C433">
        <v>0</v>
      </c>
    </row>
    <row r="434" spans="1:3" x14ac:dyDescent="0.25">
      <c r="A434" t="s">
        <v>142</v>
      </c>
      <c r="B434" t="str">
        <f t="shared" si="6"/>
        <v>MI</v>
      </c>
      <c r="C434">
        <v>0</v>
      </c>
    </row>
    <row r="435" spans="1:3" x14ac:dyDescent="0.25">
      <c r="A435" t="s">
        <v>142</v>
      </c>
      <c r="B435" t="str">
        <f t="shared" si="6"/>
        <v>MI</v>
      </c>
      <c r="C435">
        <v>0</v>
      </c>
    </row>
    <row r="436" spans="1:3" x14ac:dyDescent="0.25">
      <c r="A436" t="s">
        <v>143</v>
      </c>
      <c r="B436" t="str">
        <f t="shared" si="6"/>
        <v>CS</v>
      </c>
      <c r="C436" t="str">
        <f>B436</f>
        <v>CS</v>
      </c>
    </row>
    <row r="437" spans="1:3" x14ac:dyDescent="0.25">
      <c r="A437" t="s">
        <v>143</v>
      </c>
      <c r="B437" t="str">
        <f t="shared" si="6"/>
        <v>CS</v>
      </c>
      <c r="C437" t="str">
        <f>B437</f>
        <v>CS</v>
      </c>
    </row>
    <row r="438" spans="1:3" x14ac:dyDescent="0.25">
      <c r="A438" t="s">
        <v>143</v>
      </c>
      <c r="B438" t="str">
        <f t="shared" si="6"/>
        <v>CS</v>
      </c>
      <c r="C438">
        <v>0</v>
      </c>
    </row>
    <row r="439" spans="1:3" x14ac:dyDescent="0.25">
      <c r="A439" t="s">
        <v>143</v>
      </c>
      <c r="B439" t="str">
        <f t="shared" si="6"/>
        <v>CS</v>
      </c>
      <c r="C439">
        <v>0</v>
      </c>
    </row>
    <row r="440" spans="1:3" x14ac:dyDescent="0.25">
      <c r="A440" t="s">
        <v>143</v>
      </c>
      <c r="B440" t="str">
        <f t="shared" si="6"/>
        <v>CS</v>
      </c>
      <c r="C440">
        <v>0</v>
      </c>
    </row>
    <row r="441" spans="1:3" x14ac:dyDescent="0.25">
      <c r="A441" t="s">
        <v>143</v>
      </c>
      <c r="B441" t="str">
        <f t="shared" si="6"/>
        <v>CS</v>
      </c>
      <c r="C441">
        <v>0</v>
      </c>
    </row>
    <row r="442" spans="1:3" x14ac:dyDescent="0.25">
      <c r="A442" t="s">
        <v>143</v>
      </c>
      <c r="B442" t="str">
        <f t="shared" si="6"/>
        <v>CS</v>
      </c>
      <c r="C442">
        <v>0</v>
      </c>
    </row>
    <row r="443" spans="1:3" x14ac:dyDescent="0.25">
      <c r="A443" t="s">
        <v>144</v>
      </c>
      <c r="B443" t="str">
        <f t="shared" si="6"/>
        <v>CS</v>
      </c>
      <c r="C443" t="str">
        <f>B443</f>
        <v>CS</v>
      </c>
    </row>
    <row r="444" spans="1:3" x14ac:dyDescent="0.25">
      <c r="A444" t="s">
        <v>144</v>
      </c>
      <c r="B444" t="str">
        <f t="shared" si="6"/>
        <v>CS</v>
      </c>
      <c r="C444" t="str">
        <f>B444</f>
        <v>CS</v>
      </c>
    </row>
    <row r="445" spans="1:3" x14ac:dyDescent="0.25">
      <c r="A445" t="s">
        <v>144</v>
      </c>
      <c r="B445" t="str">
        <f t="shared" si="6"/>
        <v>CS</v>
      </c>
      <c r="C445">
        <v>0</v>
      </c>
    </row>
    <row r="446" spans="1:3" x14ac:dyDescent="0.25">
      <c r="A446" t="s">
        <v>144</v>
      </c>
      <c r="B446" t="str">
        <f t="shared" si="6"/>
        <v>CS</v>
      </c>
      <c r="C446">
        <v>0</v>
      </c>
    </row>
    <row r="447" spans="1:3" x14ac:dyDescent="0.25">
      <c r="A447" t="s">
        <v>144</v>
      </c>
      <c r="B447" t="str">
        <f t="shared" si="6"/>
        <v>CS</v>
      </c>
      <c r="C447">
        <v>0</v>
      </c>
    </row>
    <row r="448" spans="1:3" x14ac:dyDescent="0.25">
      <c r="A448" t="s">
        <v>144</v>
      </c>
      <c r="B448" t="str">
        <f t="shared" si="6"/>
        <v>CS</v>
      </c>
      <c r="C448">
        <v>0</v>
      </c>
    </row>
    <row r="449" spans="1:3" x14ac:dyDescent="0.25">
      <c r="A449" t="s">
        <v>144</v>
      </c>
      <c r="B449" t="str">
        <f t="shared" si="6"/>
        <v>CS</v>
      </c>
      <c r="C449">
        <v>0</v>
      </c>
    </row>
    <row r="450" spans="1:3" x14ac:dyDescent="0.25">
      <c r="A450" t="s">
        <v>145</v>
      </c>
      <c r="B450" t="str">
        <f t="shared" si="6"/>
        <v>PT</v>
      </c>
      <c r="C450" t="str">
        <f>B450</f>
        <v>PT</v>
      </c>
    </row>
    <row r="451" spans="1:3" x14ac:dyDescent="0.25">
      <c r="A451" t="s">
        <v>145</v>
      </c>
      <c r="B451" t="str">
        <f t="shared" ref="B451:B514" si="7">RIGHT(A451,2)</f>
        <v>PT</v>
      </c>
      <c r="C451" t="str">
        <f>B451</f>
        <v>PT</v>
      </c>
    </row>
    <row r="452" spans="1:3" x14ac:dyDescent="0.25">
      <c r="A452" t="s">
        <v>145</v>
      </c>
      <c r="B452" t="str">
        <f t="shared" si="7"/>
        <v>PT</v>
      </c>
      <c r="C452">
        <v>0</v>
      </c>
    </row>
    <row r="453" spans="1:3" x14ac:dyDescent="0.25">
      <c r="A453" t="s">
        <v>145</v>
      </c>
      <c r="B453" t="str">
        <f t="shared" si="7"/>
        <v>PT</v>
      </c>
      <c r="C453">
        <v>0</v>
      </c>
    </row>
    <row r="454" spans="1:3" x14ac:dyDescent="0.25">
      <c r="A454" t="s">
        <v>145</v>
      </c>
      <c r="B454" t="str">
        <f t="shared" si="7"/>
        <v>PT</v>
      </c>
      <c r="C454">
        <v>0</v>
      </c>
    </row>
    <row r="455" spans="1:3" x14ac:dyDescent="0.25">
      <c r="A455" t="s">
        <v>145</v>
      </c>
      <c r="B455" t="str">
        <f t="shared" si="7"/>
        <v>PT</v>
      </c>
      <c r="C455">
        <v>0</v>
      </c>
    </row>
    <row r="456" spans="1:3" x14ac:dyDescent="0.25">
      <c r="A456" t="s">
        <v>145</v>
      </c>
      <c r="B456" t="str">
        <f t="shared" si="7"/>
        <v>PT</v>
      </c>
      <c r="C456">
        <v>0</v>
      </c>
    </row>
    <row r="457" spans="1:3" x14ac:dyDescent="0.25">
      <c r="A457" t="s">
        <v>146</v>
      </c>
      <c r="B457" t="str">
        <f t="shared" si="7"/>
        <v>MI</v>
      </c>
      <c r="C457" t="str">
        <f>B457</f>
        <v>MI</v>
      </c>
    </row>
    <row r="458" spans="1:3" x14ac:dyDescent="0.25">
      <c r="A458" t="s">
        <v>146</v>
      </c>
      <c r="B458" t="str">
        <f t="shared" si="7"/>
        <v>MI</v>
      </c>
      <c r="C458" t="str">
        <f>B458</f>
        <v>MI</v>
      </c>
    </row>
    <row r="459" spans="1:3" x14ac:dyDescent="0.25">
      <c r="A459" t="s">
        <v>146</v>
      </c>
      <c r="B459" t="str">
        <f t="shared" si="7"/>
        <v>MI</v>
      </c>
      <c r="C459">
        <v>0</v>
      </c>
    </row>
    <row r="460" spans="1:3" x14ac:dyDescent="0.25">
      <c r="A460" t="s">
        <v>146</v>
      </c>
      <c r="B460" t="str">
        <f t="shared" si="7"/>
        <v>MI</v>
      </c>
      <c r="C460">
        <v>0</v>
      </c>
    </row>
    <row r="461" spans="1:3" x14ac:dyDescent="0.25">
      <c r="A461" t="s">
        <v>146</v>
      </c>
      <c r="B461" t="str">
        <f t="shared" si="7"/>
        <v>MI</v>
      </c>
      <c r="C461">
        <v>0</v>
      </c>
    </row>
    <row r="462" spans="1:3" x14ac:dyDescent="0.25">
      <c r="A462" t="s">
        <v>146</v>
      </c>
      <c r="B462" t="str">
        <f t="shared" si="7"/>
        <v>MI</v>
      </c>
      <c r="C462">
        <v>0</v>
      </c>
    </row>
    <row r="463" spans="1:3" x14ac:dyDescent="0.25">
      <c r="A463" t="s">
        <v>146</v>
      </c>
      <c r="B463" t="str">
        <f t="shared" si="7"/>
        <v>MI</v>
      </c>
      <c r="C463">
        <v>0</v>
      </c>
    </row>
    <row r="464" spans="1:3" x14ac:dyDescent="0.25">
      <c r="A464" t="s">
        <v>147</v>
      </c>
      <c r="B464" t="str">
        <f t="shared" si="7"/>
        <v>MI</v>
      </c>
      <c r="C464" t="str">
        <f>B464</f>
        <v>MI</v>
      </c>
    </row>
    <row r="465" spans="1:3" x14ac:dyDescent="0.25">
      <c r="A465" t="s">
        <v>147</v>
      </c>
      <c r="B465" t="str">
        <f t="shared" si="7"/>
        <v>MI</v>
      </c>
      <c r="C465" t="str">
        <f>B465</f>
        <v>MI</v>
      </c>
    </row>
    <row r="466" spans="1:3" x14ac:dyDescent="0.25">
      <c r="A466" t="s">
        <v>147</v>
      </c>
      <c r="B466" t="str">
        <f t="shared" si="7"/>
        <v>MI</v>
      </c>
      <c r="C466">
        <v>0</v>
      </c>
    </row>
    <row r="467" spans="1:3" x14ac:dyDescent="0.25">
      <c r="A467" t="s">
        <v>147</v>
      </c>
      <c r="B467" t="str">
        <f t="shared" si="7"/>
        <v>MI</v>
      </c>
      <c r="C467">
        <v>0</v>
      </c>
    </row>
    <row r="468" spans="1:3" x14ac:dyDescent="0.25">
      <c r="A468" t="s">
        <v>147</v>
      </c>
      <c r="B468" t="str">
        <f t="shared" si="7"/>
        <v>MI</v>
      </c>
      <c r="C468">
        <v>0</v>
      </c>
    </row>
    <row r="469" spans="1:3" x14ac:dyDescent="0.25">
      <c r="A469" t="s">
        <v>147</v>
      </c>
      <c r="B469" t="str">
        <f t="shared" si="7"/>
        <v>MI</v>
      </c>
      <c r="C469">
        <v>0</v>
      </c>
    </row>
    <row r="470" spans="1:3" x14ac:dyDescent="0.25">
      <c r="A470" t="s">
        <v>147</v>
      </c>
      <c r="B470" t="str">
        <f t="shared" si="7"/>
        <v>MI</v>
      </c>
      <c r="C470">
        <v>0</v>
      </c>
    </row>
    <row r="471" spans="1:3" x14ac:dyDescent="0.25">
      <c r="A471" t="s">
        <v>148</v>
      </c>
      <c r="B471" t="str">
        <f t="shared" si="7"/>
        <v>PT</v>
      </c>
      <c r="C471" t="str">
        <f>B471</f>
        <v>PT</v>
      </c>
    </row>
    <row r="472" spans="1:3" x14ac:dyDescent="0.25">
      <c r="A472" t="s">
        <v>148</v>
      </c>
      <c r="B472" t="str">
        <f t="shared" si="7"/>
        <v>PT</v>
      </c>
      <c r="C472" t="str">
        <f>B472</f>
        <v>PT</v>
      </c>
    </row>
    <row r="473" spans="1:3" x14ac:dyDescent="0.25">
      <c r="A473" t="s">
        <v>148</v>
      </c>
      <c r="B473" t="str">
        <f t="shared" si="7"/>
        <v>PT</v>
      </c>
      <c r="C473">
        <v>0</v>
      </c>
    </row>
    <row r="474" spans="1:3" x14ac:dyDescent="0.25">
      <c r="A474" t="s">
        <v>148</v>
      </c>
      <c r="B474" t="str">
        <f t="shared" si="7"/>
        <v>PT</v>
      </c>
      <c r="C474">
        <v>0</v>
      </c>
    </row>
    <row r="475" spans="1:3" x14ac:dyDescent="0.25">
      <c r="A475" t="s">
        <v>148</v>
      </c>
      <c r="B475" t="str">
        <f t="shared" si="7"/>
        <v>PT</v>
      </c>
      <c r="C475">
        <v>0</v>
      </c>
    </row>
    <row r="476" spans="1:3" x14ac:dyDescent="0.25">
      <c r="A476" t="s">
        <v>148</v>
      </c>
      <c r="B476" t="str">
        <f t="shared" si="7"/>
        <v>PT</v>
      </c>
      <c r="C476">
        <v>0</v>
      </c>
    </row>
    <row r="477" spans="1:3" x14ac:dyDescent="0.25">
      <c r="A477" t="s">
        <v>148</v>
      </c>
      <c r="B477" t="str">
        <f t="shared" si="7"/>
        <v>PT</v>
      </c>
      <c r="C477">
        <v>0</v>
      </c>
    </row>
    <row r="478" spans="1:3" x14ac:dyDescent="0.25">
      <c r="A478" t="s">
        <v>149</v>
      </c>
      <c r="B478" t="str">
        <f t="shared" si="7"/>
        <v>CS</v>
      </c>
      <c r="C478" t="str">
        <f>B478</f>
        <v>CS</v>
      </c>
    </row>
    <row r="479" spans="1:3" x14ac:dyDescent="0.25">
      <c r="A479" t="s">
        <v>149</v>
      </c>
      <c r="B479" t="str">
        <f t="shared" si="7"/>
        <v>CS</v>
      </c>
      <c r="C479" t="str">
        <f>B479</f>
        <v>CS</v>
      </c>
    </row>
    <row r="480" spans="1:3" x14ac:dyDescent="0.25">
      <c r="A480" t="s">
        <v>149</v>
      </c>
      <c r="B480" t="str">
        <f t="shared" si="7"/>
        <v>CS</v>
      </c>
      <c r="C480">
        <v>0</v>
      </c>
    </row>
    <row r="481" spans="1:3" x14ac:dyDescent="0.25">
      <c r="A481" t="s">
        <v>149</v>
      </c>
      <c r="B481" t="str">
        <f t="shared" si="7"/>
        <v>CS</v>
      </c>
      <c r="C481">
        <v>0</v>
      </c>
    </row>
    <row r="482" spans="1:3" x14ac:dyDescent="0.25">
      <c r="A482" t="s">
        <v>149</v>
      </c>
      <c r="B482" t="str">
        <f t="shared" si="7"/>
        <v>CS</v>
      </c>
      <c r="C482">
        <v>0</v>
      </c>
    </row>
    <row r="483" spans="1:3" x14ac:dyDescent="0.25">
      <c r="A483" t="s">
        <v>149</v>
      </c>
      <c r="B483" t="str">
        <f t="shared" si="7"/>
        <v>CS</v>
      </c>
      <c r="C483">
        <v>0</v>
      </c>
    </row>
    <row r="484" spans="1:3" x14ac:dyDescent="0.25">
      <c r="A484" t="s">
        <v>149</v>
      </c>
      <c r="B484" t="str">
        <f t="shared" si="7"/>
        <v>CS</v>
      </c>
      <c r="C484">
        <v>0</v>
      </c>
    </row>
    <row r="485" spans="1:3" x14ac:dyDescent="0.25">
      <c r="A485" t="s">
        <v>150</v>
      </c>
      <c r="B485" t="str">
        <f t="shared" si="7"/>
        <v>CS</v>
      </c>
      <c r="C485" t="str">
        <f>B485</f>
        <v>CS</v>
      </c>
    </row>
    <row r="486" spans="1:3" x14ac:dyDescent="0.25">
      <c r="A486" t="s">
        <v>150</v>
      </c>
      <c r="B486" t="str">
        <f t="shared" si="7"/>
        <v>CS</v>
      </c>
      <c r="C486" t="str">
        <f>B486</f>
        <v>CS</v>
      </c>
    </row>
    <row r="487" spans="1:3" x14ac:dyDescent="0.25">
      <c r="A487" t="s">
        <v>150</v>
      </c>
      <c r="B487" t="str">
        <f t="shared" si="7"/>
        <v>CS</v>
      </c>
      <c r="C487">
        <v>0</v>
      </c>
    </row>
    <row r="488" spans="1:3" x14ac:dyDescent="0.25">
      <c r="A488" t="s">
        <v>150</v>
      </c>
      <c r="B488" t="str">
        <f t="shared" si="7"/>
        <v>CS</v>
      </c>
      <c r="C488">
        <v>0</v>
      </c>
    </row>
    <row r="489" spans="1:3" x14ac:dyDescent="0.25">
      <c r="A489" t="s">
        <v>150</v>
      </c>
      <c r="B489" t="str">
        <f t="shared" si="7"/>
        <v>CS</v>
      </c>
      <c r="C489">
        <v>0</v>
      </c>
    </row>
    <row r="490" spans="1:3" x14ac:dyDescent="0.25">
      <c r="A490" t="s">
        <v>150</v>
      </c>
      <c r="B490" t="str">
        <f t="shared" si="7"/>
        <v>CS</v>
      </c>
      <c r="C490">
        <v>0</v>
      </c>
    </row>
    <row r="491" spans="1:3" x14ac:dyDescent="0.25">
      <c r="A491" t="s">
        <v>150</v>
      </c>
      <c r="B491" t="str">
        <f t="shared" si="7"/>
        <v>CS</v>
      </c>
      <c r="C491">
        <v>0</v>
      </c>
    </row>
    <row r="492" spans="1:3" x14ac:dyDescent="0.25">
      <c r="A492" t="s">
        <v>151</v>
      </c>
      <c r="B492" t="str">
        <f t="shared" si="7"/>
        <v>PT</v>
      </c>
      <c r="C492" t="str">
        <f>B492</f>
        <v>PT</v>
      </c>
    </row>
    <row r="493" spans="1:3" x14ac:dyDescent="0.25">
      <c r="A493" t="s">
        <v>151</v>
      </c>
      <c r="B493" t="str">
        <f t="shared" si="7"/>
        <v>PT</v>
      </c>
      <c r="C493" t="str">
        <f>B493</f>
        <v>PT</v>
      </c>
    </row>
    <row r="494" spans="1:3" x14ac:dyDescent="0.25">
      <c r="A494" t="s">
        <v>151</v>
      </c>
      <c r="B494" t="str">
        <f t="shared" si="7"/>
        <v>PT</v>
      </c>
      <c r="C494">
        <v>0</v>
      </c>
    </row>
    <row r="495" spans="1:3" x14ac:dyDescent="0.25">
      <c r="A495" t="s">
        <v>151</v>
      </c>
      <c r="B495" t="str">
        <f t="shared" si="7"/>
        <v>PT</v>
      </c>
      <c r="C495">
        <v>0</v>
      </c>
    </row>
    <row r="496" spans="1:3" x14ac:dyDescent="0.25">
      <c r="A496" t="s">
        <v>151</v>
      </c>
      <c r="B496" t="str">
        <f t="shared" si="7"/>
        <v>PT</v>
      </c>
      <c r="C496">
        <v>0</v>
      </c>
    </row>
    <row r="497" spans="1:3" x14ac:dyDescent="0.25">
      <c r="A497" t="s">
        <v>151</v>
      </c>
      <c r="B497" t="str">
        <f t="shared" si="7"/>
        <v>PT</v>
      </c>
      <c r="C497">
        <v>0</v>
      </c>
    </row>
    <row r="498" spans="1:3" x14ac:dyDescent="0.25">
      <c r="A498" t="s">
        <v>151</v>
      </c>
      <c r="B498" t="str">
        <f t="shared" si="7"/>
        <v>PT</v>
      </c>
      <c r="C498">
        <v>0</v>
      </c>
    </row>
    <row r="499" spans="1:3" x14ac:dyDescent="0.25">
      <c r="A499" t="s">
        <v>152</v>
      </c>
      <c r="B499" t="str">
        <f t="shared" si="7"/>
        <v>MI</v>
      </c>
      <c r="C499" t="str">
        <f>B499</f>
        <v>MI</v>
      </c>
    </row>
    <row r="500" spans="1:3" x14ac:dyDescent="0.25">
      <c r="A500" t="s">
        <v>152</v>
      </c>
      <c r="B500" t="str">
        <f t="shared" si="7"/>
        <v>MI</v>
      </c>
      <c r="C500" t="str">
        <f>B500</f>
        <v>MI</v>
      </c>
    </row>
    <row r="501" spans="1:3" x14ac:dyDescent="0.25">
      <c r="A501" t="s">
        <v>152</v>
      </c>
      <c r="B501" t="str">
        <f t="shared" si="7"/>
        <v>MI</v>
      </c>
      <c r="C501">
        <v>0</v>
      </c>
    </row>
    <row r="502" spans="1:3" x14ac:dyDescent="0.25">
      <c r="A502" t="s">
        <v>152</v>
      </c>
      <c r="B502" t="str">
        <f t="shared" si="7"/>
        <v>MI</v>
      </c>
      <c r="C502">
        <v>0</v>
      </c>
    </row>
    <row r="503" spans="1:3" x14ac:dyDescent="0.25">
      <c r="A503" t="s">
        <v>152</v>
      </c>
      <c r="B503" t="str">
        <f t="shared" si="7"/>
        <v>MI</v>
      </c>
      <c r="C503">
        <v>0</v>
      </c>
    </row>
    <row r="504" spans="1:3" x14ac:dyDescent="0.25">
      <c r="A504" t="s">
        <v>152</v>
      </c>
      <c r="B504" t="str">
        <f t="shared" si="7"/>
        <v>MI</v>
      </c>
      <c r="C504">
        <v>0</v>
      </c>
    </row>
    <row r="505" spans="1:3" x14ac:dyDescent="0.25">
      <c r="A505" t="s">
        <v>152</v>
      </c>
      <c r="B505" t="str">
        <f t="shared" si="7"/>
        <v>MI</v>
      </c>
      <c r="C505">
        <v>0</v>
      </c>
    </row>
    <row r="506" spans="1:3" x14ac:dyDescent="0.25">
      <c r="A506" t="s">
        <v>153</v>
      </c>
      <c r="B506" t="str">
        <f t="shared" si="7"/>
        <v>PT</v>
      </c>
      <c r="C506" t="str">
        <f>B506</f>
        <v>PT</v>
      </c>
    </row>
    <row r="507" spans="1:3" x14ac:dyDescent="0.25">
      <c r="A507" t="s">
        <v>153</v>
      </c>
      <c r="B507" t="str">
        <f t="shared" si="7"/>
        <v>PT</v>
      </c>
      <c r="C507" t="str">
        <f>B507</f>
        <v>PT</v>
      </c>
    </row>
    <row r="508" spans="1:3" x14ac:dyDescent="0.25">
      <c r="A508" t="s">
        <v>153</v>
      </c>
      <c r="B508" t="str">
        <f t="shared" si="7"/>
        <v>PT</v>
      </c>
      <c r="C508">
        <v>0</v>
      </c>
    </row>
    <row r="509" spans="1:3" x14ac:dyDescent="0.25">
      <c r="A509" t="s">
        <v>153</v>
      </c>
      <c r="B509" t="str">
        <f t="shared" si="7"/>
        <v>PT</v>
      </c>
      <c r="C509">
        <v>0</v>
      </c>
    </row>
    <row r="510" spans="1:3" x14ac:dyDescent="0.25">
      <c r="A510" t="s">
        <v>153</v>
      </c>
      <c r="B510" t="str">
        <f t="shared" si="7"/>
        <v>PT</v>
      </c>
      <c r="C510">
        <v>0</v>
      </c>
    </row>
    <row r="511" spans="1:3" x14ac:dyDescent="0.25">
      <c r="A511" t="s">
        <v>153</v>
      </c>
      <c r="B511" t="str">
        <f t="shared" si="7"/>
        <v>PT</v>
      </c>
      <c r="C511">
        <v>0</v>
      </c>
    </row>
    <row r="512" spans="1:3" x14ac:dyDescent="0.25">
      <c r="A512" t="s">
        <v>153</v>
      </c>
      <c r="B512" t="str">
        <f t="shared" si="7"/>
        <v>PT</v>
      </c>
      <c r="C512">
        <v>0</v>
      </c>
    </row>
    <row r="513" spans="1:3" x14ac:dyDescent="0.25">
      <c r="A513" t="s">
        <v>154</v>
      </c>
      <c r="B513" t="str">
        <f t="shared" si="7"/>
        <v>CS</v>
      </c>
      <c r="C513" t="str">
        <f>B513</f>
        <v>CS</v>
      </c>
    </row>
    <row r="514" spans="1:3" x14ac:dyDescent="0.25">
      <c r="A514" t="s">
        <v>154</v>
      </c>
      <c r="B514" t="str">
        <f t="shared" si="7"/>
        <v>CS</v>
      </c>
      <c r="C514" t="str">
        <f>B514</f>
        <v>CS</v>
      </c>
    </row>
    <row r="515" spans="1:3" x14ac:dyDescent="0.25">
      <c r="A515" t="s">
        <v>154</v>
      </c>
      <c r="B515" t="str">
        <f t="shared" ref="B515:B578" si="8">RIGHT(A515,2)</f>
        <v>CS</v>
      </c>
      <c r="C515">
        <v>0</v>
      </c>
    </row>
    <row r="516" spans="1:3" x14ac:dyDescent="0.25">
      <c r="A516" t="s">
        <v>154</v>
      </c>
      <c r="B516" t="str">
        <f t="shared" si="8"/>
        <v>CS</v>
      </c>
      <c r="C516">
        <v>0</v>
      </c>
    </row>
    <row r="517" spans="1:3" x14ac:dyDescent="0.25">
      <c r="A517" t="s">
        <v>154</v>
      </c>
      <c r="B517" t="str">
        <f t="shared" si="8"/>
        <v>CS</v>
      </c>
      <c r="C517">
        <v>0</v>
      </c>
    </row>
    <row r="518" spans="1:3" x14ac:dyDescent="0.25">
      <c r="A518" t="s">
        <v>154</v>
      </c>
      <c r="B518" t="str">
        <f t="shared" si="8"/>
        <v>CS</v>
      </c>
      <c r="C518">
        <v>0</v>
      </c>
    </row>
    <row r="519" spans="1:3" x14ac:dyDescent="0.25">
      <c r="A519" t="s">
        <v>154</v>
      </c>
      <c r="B519" t="str">
        <f t="shared" si="8"/>
        <v>CS</v>
      </c>
      <c r="C519">
        <v>0</v>
      </c>
    </row>
    <row r="520" spans="1:3" x14ac:dyDescent="0.25">
      <c r="A520" t="s">
        <v>155</v>
      </c>
      <c r="B520" t="str">
        <f t="shared" si="8"/>
        <v>MI</v>
      </c>
      <c r="C520" t="str">
        <f>B520</f>
        <v>MI</v>
      </c>
    </row>
    <row r="521" spans="1:3" x14ac:dyDescent="0.25">
      <c r="A521" t="s">
        <v>155</v>
      </c>
      <c r="B521" t="str">
        <f t="shared" si="8"/>
        <v>MI</v>
      </c>
      <c r="C521" t="str">
        <f>B521</f>
        <v>MI</v>
      </c>
    </row>
    <row r="522" spans="1:3" x14ac:dyDescent="0.25">
      <c r="A522" t="s">
        <v>155</v>
      </c>
      <c r="B522" t="str">
        <f t="shared" si="8"/>
        <v>MI</v>
      </c>
      <c r="C522">
        <v>0</v>
      </c>
    </row>
    <row r="523" spans="1:3" x14ac:dyDescent="0.25">
      <c r="A523" t="s">
        <v>155</v>
      </c>
      <c r="B523" t="str">
        <f t="shared" si="8"/>
        <v>MI</v>
      </c>
      <c r="C523">
        <v>0</v>
      </c>
    </row>
    <row r="524" spans="1:3" x14ac:dyDescent="0.25">
      <c r="A524" t="s">
        <v>155</v>
      </c>
      <c r="B524" t="str">
        <f t="shared" si="8"/>
        <v>MI</v>
      </c>
      <c r="C524">
        <v>0</v>
      </c>
    </row>
    <row r="525" spans="1:3" x14ac:dyDescent="0.25">
      <c r="A525" t="s">
        <v>155</v>
      </c>
      <c r="B525" t="str">
        <f t="shared" si="8"/>
        <v>MI</v>
      </c>
      <c r="C525">
        <v>0</v>
      </c>
    </row>
    <row r="526" spans="1:3" x14ac:dyDescent="0.25">
      <c r="A526" t="s">
        <v>155</v>
      </c>
      <c r="B526" t="str">
        <f t="shared" si="8"/>
        <v>MI</v>
      </c>
      <c r="C526">
        <v>0</v>
      </c>
    </row>
    <row r="527" spans="1:3" x14ac:dyDescent="0.25">
      <c r="A527" t="s">
        <v>156</v>
      </c>
      <c r="B527" t="str">
        <f t="shared" si="8"/>
        <v>PT</v>
      </c>
      <c r="C527" t="str">
        <f>B527</f>
        <v>PT</v>
      </c>
    </row>
    <row r="528" spans="1:3" x14ac:dyDescent="0.25">
      <c r="A528" t="s">
        <v>156</v>
      </c>
      <c r="B528" t="str">
        <f t="shared" si="8"/>
        <v>PT</v>
      </c>
      <c r="C528" t="str">
        <f>B528</f>
        <v>PT</v>
      </c>
    </row>
    <row r="529" spans="1:3" x14ac:dyDescent="0.25">
      <c r="A529" t="s">
        <v>156</v>
      </c>
      <c r="B529" t="str">
        <f t="shared" si="8"/>
        <v>PT</v>
      </c>
      <c r="C529">
        <v>0</v>
      </c>
    </row>
    <row r="530" spans="1:3" x14ac:dyDescent="0.25">
      <c r="A530" t="s">
        <v>156</v>
      </c>
      <c r="B530" t="str">
        <f t="shared" si="8"/>
        <v>PT</v>
      </c>
      <c r="C530">
        <v>0</v>
      </c>
    </row>
    <row r="531" spans="1:3" x14ac:dyDescent="0.25">
      <c r="A531" t="s">
        <v>156</v>
      </c>
      <c r="B531" t="str">
        <f t="shared" si="8"/>
        <v>PT</v>
      </c>
      <c r="C531">
        <v>0</v>
      </c>
    </row>
    <row r="532" spans="1:3" x14ac:dyDescent="0.25">
      <c r="A532" t="s">
        <v>156</v>
      </c>
      <c r="B532" t="str">
        <f t="shared" si="8"/>
        <v>PT</v>
      </c>
      <c r="C532">
        <v>0</v>
      </c>
    </row>
    <row r="533" spans="1:3" x14ac:dyDescent="0.25">
      <c r="A533" t="s">
        <v>156</v>
      </c>
      <c r="B533" t="str">
        <f t="shared" si="8"/>
        <v>PT</v>
      </c>
      <c r="C533">
        <v>0</v>
      </c>
    </row>
    <row r="534" spans="1:3" x14ac:dyDescent="0.25">
      <c r="A534" t="s">
        <v>157</v>
      </c>
      <c r="B534" t="str">
        <f t="shared" si="8"/>
        <v>MI</v>
      </c>
      <c r="C534" t="str">
        <f>B534</f>
        <v>MI</v>
      </c>
    </row>
    <row r="535" spans="1:3" x14ac:dyDescent="0.25">
      <c r="A535" t="s">
        <v>157</v>
      </c>
      <c r="B535" t="str">
        <f t="shared" si="8"/>
        <v>MI</v>
      </c>
      <c r="C535" t="str">
        <f>B535</f>
        <v>MI</v>
      </c>
    </row>
    <row r="536" spans="1:3" x14ac:dyDescent="0.25">
      <c r="A536" t="s">
        <v>157</v>
      </c>
      <c r="B536" t="str">
        <f t="shared" si="8"/>
        <v>MI</v>
      </c>
      <c r="C536">
        <v>0</v>
      </c>
    </row>
    <row r="537" spans="1:3" x14ac:dyDescent="0.25">
      <c r="A537" t="s">
        <v>157</v>
      </c>
      <c r="B537" t="str">
        <f t="shared" si="8"/>
        <v>MI</v>
      </c>
      <c r="C537">
        <v>0</v>
      </c>
    </row>
    <row r="538" spans="1:3" x14ac:dyDescent="0.25">
      <c r="A538" t="s">
        <v>157</v>
      </c>
      <c r="B538" t="str">
        <f t="shared" si="8"/>
        <v>MI</v>
      </c>
      <c r="C538">
        <v>0</v>
      </c>
    </row>
    <row r="539" spans="1:3" x14ac:dyDescent="0.25">
      <c r="A539" t="s">
        <v>157</v>
      </c>
      <c r="B539" t="str">
        <f t="shared" si="8"/>
        <v>MI</v>
      </c>
      <c r="C539">
        <v>0</v>
      </c>
    </row>
    <row r="540" spans="1:3" x14ac:dyDescent="0.25">
      <c r="A540" t="s">
        <v>157</v>
      </c>
      <c r="B540" t="str">
        <f t="shared" si="8"/>
        <v>MI</v>
      </c>
      <c r="C540">
        <v>0</v>
      </c>
    </row>
    <row r="541" spans="1:3" x14ac:dyDescent="0.25">
      <c r="A541" t="s">
        <v>158</v>
      </c>
      <c r="B541" t="str">
        <f t="shared" si="8"/>
        <v>CS</v>
      </c>
      <c r="C541" t="str">
        <f>B541</f>
        <v>CS</v>
      </c>
    </row>
    <row r="542" spans="1:3" x14ac:dyDescent="0.25">
      <c r="A542" t="s">
        <v>158</v>
      </c>
      <c r="B542" t="str">
        <f t="shared" si="8"/>
        <v>CS</v>
      </c>
      <c r="C542" t="str">
        <f>B542</f>
        <v>CS</v>
      </c>
    </row>
    <row r="543" spans="1:3" x14ac:dyDescent="0.25">
      <c r="A543" t="s">
        <v>158</v>
      </c>
      <c r="B543" t="str">
        <f t="shared" si="8"/>
        <v>CS</v>
      </c>
      <c r="C543">
        <v>0</v>
      </c>
    </row>
    <row r="544" spans="1:3" x14ac:dyDescent="0.25">
      <c r="A544" t="s">
        <v>158</v>
      </c>
      <c r="B544" t="str">
        <f t="shared" si="8"/>
        <v>CS</v>
      </c>
      <c r="C544">
        <v>0</v>
      </c>
    </row>
    <row r="545" spans="1:3" x14ac:dyDescent="0.25">
      <c r="A545" t="s">
        <v>158</v>
      </c>
      <c r="B545" t="str">
        <f t="shared" si="8"/>
        <v>CS</v>
      </c>
      <c r="C545">
        <v>0</v>
      </c>
    </row>
    <row r="546" spans="1:3" x14ac:dyDescent="0.25">
      <c r="A546" t="s">
        <v>158</v>
      </c>
      <c r="B546" t="str">
        <f t="shared" si="8"/>
        <v>CS</v>
      </c>
      <c r="C546">
        <v>0</v>
      </c>
    </row>
    <row r="547" spans="1:3" x14ac:dyDescent="0.25">
      <c r="A547" t="s">
        <v>158</v>
      </c>
      <c r="B547" t="str">
        <f t="shared" si="8"/>
        <v>CS</v>
      </c>
      <c r="C547">
        <v>0</v>
      </c>
    </row>
    <row r="548" spans="1:3" x14ac:dyDescent="0.25">
      <c r="A548" t="s">
        <v>159</v>
      </c>
      <c r="B548" t="str">
        <f t="shared" si="8"/>
        <v>MI</v>
      </c>
      <c r="C548" t="str">
        <f>B548</f>
        <v>MI</v>
      </c>
    </row>
    <row r="549" spans="1:3" x14ac:dyDescent="0.25">
      <c r="A549" t="s">
        <v>159</v>
      </c>
      <c r="B549" t="str">
        <f t="shared" si="8"/>
        <v>MI</v>
      </c>
      <c r="C549" t="str">
        <f>B549</f>
        <v>MI</v>
      </c>
    </row>
    <row r="550" spans="1:3" x14ac:dyDescent="0.25">
      <c r="A550" t="s">
        <v>159</v>
      </c>
      <c r="B550" t="str">
        <f t="shared" si="8"/>
        <v>MI</v>
      </c>
      <c r="C550">
        <v>0</v>
      </c>
    </row>
    <row r="551" spans="1:3" x14ac:dyDescent="0.25">
      <c r="A551" t="s">
        <v>159</v>
      </c>
      <c r="B551" t="str">
        <f t="shared" si="8"/>
        <v>MI</v>
      </c>
      <c r="C551">
        <v>0</v>
      </c>
    </row>
    <row r="552" spans="1:3" x14ac:dyDescent="0.25">
      <c r="A552" t="s">
        <v>159</v>
      </c>
      <c r="B552" t="str">
        <f t="shared" si="8"/>
        <v>MI</v>
      </c>
      <c r="C552">
        <v>0</v>
      </c>
    </row>
    <row r="553" spans="1:3" x14ac:dyDescent="0.25">
      <c r="A553" t="s">
        <v>159</v>
      </c>
      <c r="B553" t="str">
        <f t="shared" si="8"/>
        <v>MI</v>
      </c>
      <c r="C553">
        <v>0</v>
      </c>
    </row>
    <row r="554" spans="1:3" x14ac:dyDescent="0.25">
      <c r="A554" t="s">
        <v>159</v>
      </c>
      <c r="B554" t="str">
        <f t="shared" si="8"/>
        <v>MI</v>
      </c>
      <c r="C554">
        <v>0</v>
      </c>
    </row>
    <row r="555" spans="1:3" x14ac:dyDescent="0.25">
      <c r="A555" t="s">
        <v>160</v>
      </c>
      <c r="B555" t="str">
        <f t="shared" si="8"/>
        <v>CS</v>
      </c>
      <c r="C555" t="str">
        <f>B555</f>
        <v>CS</v>
      </c>
    </row>
    <row r="556" spans="1:3" x14ac:dyDescent="0.25">
      <c r="A556" t="s">
        <v>160</v>
      </c>
      <c r="B556" t="str">
        <f t="shared" si="8"/>
        <v>CS</v>
      </c>
      <c r="C556" t="str">
        <f>B556</f>
        <v>CS</v>
      </c>
    </row>
    <row r="557" spans="1:3" x14ac:dyDescent="0.25">
      <c r="A557" t="s">
        <v>160</v>
      </c>
      <c r="B557" t="str">
        <f t="shared" si="8"/>
        <v>CS</v>
      </c>
      <c r="C557">
        <v>0</v>
      </c>
    </row>
    <row r="558" spans="1:3" x14ac:dyDescent="0.25">
      <c r="A558" t="s">
        <v>160</v>
      </c>
      <c r="B558" t="str">
        <f t="shared" si="8"/>
        <v>CS</v>
      </c>
      <c r="C558">
        <v>0</v>
      </c>
    </row>
    <row r="559" spans="1:3" x14ac:dyDescent="0.25">
      <c r="A559" t="s">
        <v>160</v>
      </c>
      <c r="B559" t="str">
        <f t="shared" si="8"/>
        <v>CS</v>
      </c>
      <c r="C559">
        <v>0</v>
      </c>
    </row>
    <row r="560" spans="1:3" x14ac:dyDescent="0.25">
      <c r="A560" t="s">
        <v>160</v>
      </c>
      <c r="B560" t="str">
        <f t="shared" si="8"/>
        <v>CS</v>
      </c>
      <c r="C560">
        <v>0</v>
      </c>
    </row>
    <row r="561" spans="1:3" x14ac:dyDescent="0.25">
      <c r="A561" t="s">
        <v>160</v>
      </c>
      <c r="B561" t="str">
        <f t="shared" si="8"/>
        <v>CS</v>
      </c>
      <c r="C561">
        <v>0</v>
      </c>
    </row>
    <row r="562" spans="1:3" x14ac:dyDescent="0.25">
      <c r="A562" t="s">
        <v>161</v>
      </c>
      <c r="B562" t="str">
        <f t="shared" si="8"/>
        <v>PT</v>
      </c>
      <c r="C562" t="str">
        <f>B562</f>
        <v>PT</v>
      </c>
    </row>
    <row r="563" spans="1:3" x14ac:dyDescent="0.25">
      <c r="A563" t="s">
        <v>161</v>
      </c>
      <c r="B563" t="str">
        <f t="shared" si="8"/>
        <v>PT</v>
      </c>
      <c r="C563" t="str">
        <f>B563</f>
        <v>PT</v>
      </c>
    </row>
    <row r="564" spans="1:3" x14ac:dyDescent="0.25">
      <c r="A564" t="s">
        <v>161</v>
      </c>
      <c r="B564" t="str">
        <f t="shared" si="8"/>
        <v>PT</v>
      </c>
      <c r="C564">
        <v>0</v>
      </c>
    </row>
    <row r="565" spans="1:3" x14ac:dyDescent="0.25">
      <c r="A565" t="s">
        <v>161</v>
      </c>
      <c r="B565" t="str">
        <f t="shared" si="8"/>
        <v>PT</v>
      </c>
      <c r="C565">
        <v>0</v>
      </c>
    </row>
    <row r="566" spans="1:3" x14ac:dyDescent="0.25">
      <c r="A566" t="s">
        <v>161</v>
      </c>
      <c r="B566" t="str">
        <f t="shared" si="8"/>
        <v>PT</v>
      </c>
      <c r="C566">
        <v>0</v>
      </c>
    </row>
    <row r="567" spans="1:3" x14ac:dyDescent="0.25">
      <c r="A567" t="s">
        <v>161</v>
      </c>
      <c r="B567" t="str">
        <f t="shared" si="8"/>
        <v>PT</v>
      </c>
      <c r="C567">
        <v>0</v>
      </c>
    </row>
    <row r="568" spans="1:3" x14ac:dyDescent="0.25">
      <c r="A568" t="s">
        <v>161</v>
      </c>
      <c r="B568" t="str">
        <f t="shared" si="8"/>
        <v>PT</v>
      </c>
      <c r="C568">
        <v>0</v>
      </c>
    </row>
    <row r="569" spans="1:3" x14ac:dyDescent="0.25">
      <c r="A569" t="s">
        <v>162</v>
      </c>
      <c r="B569" t="str">
        <f t="shared" si="8"/>
        <v>PT</v>
      </c>
      <c r="C569" t="str">
        <f>B569</f>
        <v>PT</v>
      </c>
    </row>
    <row r="570" spans="1:3" x14ac:dyDescent="0.25">
      <c r="A570" t="s">
        <v>162</v>
      </c>
      <c r="B570" t="str">
        <f t="shared" si="8"/>
        <v>PT</v>
      </c>
      <c r="C570" t="str">
        <f>B570</f>
        <v>PT</v>
      </c>
    </row>
    <row r="571" spans="1:3" x14ac:dyDescent="0.25">
      <c r="A571" t="s">
        <v>162</v>
      </c>
      <c r="B571" t="str">
        <f t="shared" si="8"/>
        <v>PT</v>
      </c>
      <c r="C571">
        <v>0</v>
      </c>
    </row>
    <row r="572" spans="1:3" x14ac:dyDescent="0.25">
      <c r="A572" t="s">
        <v>162</v>
      </c>
      <c r="B572" t="str">
        <f t="shared" si="8"/>
        <v>PT</v>
      </c>
      <c r="C572">
        <v>0</v>
      </c>
    </row>
    <row r="573" spans="1:3" x14ac:dyDescent="0.25">
      <c r="A573" t="s">
        <v>162</v>
      </c>
      <c r="B573" t="str">
        <f t="shared" si="8"/>
        <v>PT</v>
      </c>
      <c r="C573">
        <v>0</v>
      </c>
    </row>
    <row r="574" spans="1:3" x14ac:dyDescent="0.25">
      <c r="A574" t="s">
        <v>162</v>
      </c>
      <c r="B574" t="str">
        <f t="shared" si="8"/>
        <v>PT</v>
      </c>
      <c r="C574">
        <v>0</v>
      </c>
    </row>
    <row r="575" spans="1:3" x14ac:dyDescent="0.25">
      <c r="A575" t="s">
        <v>162</v>
      </c>
      <c r="B575" t="str">
        <f t="shared" si="8"/>
        <v>PT</v>
      </c>
      <c r="C575">
        <v>0</v>
      </c>
    </row>
    <row r="576" spans="1:3" x14ac:dyDescent="0.25">
      <c r="A576" t="s">
        <v>163</v>
      </c>
      <c r="B576" t="str">
        <f t="shared" si="8"/>
        <v>MI</v>
      </c>
      <c r="C576" t="str">
        <f>B576</f>
        <v>MI</v>
      </c>
    </row>
    <row r="577" spans="1:3" x14ac:dyDescent="0.25">
      <c r="A577" t="s">
        <v>163</v>
      </c>
      <c r="B577" t="str">
        <f t="shared" si="8"/>
        <v>MI</v>
      </c>
      <c r="C577" t="str">
        <f>B577</f>
        <v>MI</v>
      </c>
    </row>
    <row r="578" spans="1:3" x14ac:dyDescent="0.25">
      <c r="A578" t="s">
        <v>163</v>
      </c>
      <c r="B578" t="str">
        <f t="shared" si="8"/>
        <v>MI</v>
      </c>
      <c r="C578">
        <v>0</v>
      </c>
    </row>
    <row r="579" spans="1:3" x14ac:dyDescent="0.25">
      <c r="A579" t="s">
        <v>163</v>
      </c>
      <c r="B579" t="str">
        <f t="shared" ref="B579:B631" si="9">RIGHT(A579,2)</f>
        <v>MI</v>
      </c>
      <c r="C579">
        <v>0</v>
      </c>
    </row>
    <row r="580" spans="1:3" x14ac:dyDescent="0.25">
      <c r="A580" t="s">
        <v>163</v>
      </c>
      <c r="B580" t="str">
        <f t="shared" si="9"/>
        <v>MI</v>
      </c>
      <c r="C580">
        <v>0</v>
      </c>
    </row>
    <row r="581" spans="1:3" x14ac:dyDescent="0.25">
      <c r="A581" t="s">
        <v>163</v>
      </c>
      <c r="B581" t="str">
        <f t="shared" si="9"/>
        <v>MI</v>
      </c>
      <c r="C581">
        <v>0</v>
      </c>
    </row>
    <row r="582" spans="1:3" x14ac:dyDescent="0.25">
      <c r="A582" t="s">
        <v>163</v>
      </c>
      <c r="B582" t="str">
        <f t="shared" si="9"/>
        <v>MI</v>
      </c>
      <c r="C582">
        <v>0</v>
      </c>
    </row>
    <row r="583" spans="1:3" x14ac:dyDescent="0.25">
      <c r="A583" t="s">
        <v>164</v>
      </c>
      <c r="B583" t="str">
        <f t="shared" si="9"/>
        <v>CS</v>
      </c>
      <c r="C583" t="str">
        <f>B583</f>
        <v>CS</v>
      </c>
    </row>
    <row r="584" spans="1:3" x14ac:dyDescent="0.25">
      <c r="A584" t="s">
        <v>164</v>
      </c>
      <c r="B584" t="str">
        <f t="shared" si="9"/>
        <v>CS</v>
      </c>
      <c r="C584" t="str">
        <f>B584</f>
        <v>CS</v>
      </c>
    </row>
    <row r="585" spans="1:3" x14ac:dyDescent="0.25">
      <c r="A585" t="s">
        <v>164</v>
      </c>
      <c r="B585" t="str">
        <f t="shared" si="9"/>
        <v>CS</v>
      </c>
      <c r="C585">
        <v>0</v>
      </c>
    </row>
    <row r="586" spans="1:3" x14ac:dyDescent="0.25">
      <c r="A586" t="s">
        <v>164</v>
      </c>
      <c r="B586" t="str">
        <f t="shared" si="9"/>
        <v>CS</v>
      </c>
      <c r="C586">
        <v>0</v>
      </c>
    </row>
    <row r="587" spans="1:3" x14ac:dyDescent="0.25">
      <c r="A587" t="s">
        <v>164</v>
      </c>
      <c r="B587" t="str">
        <f t="shared" si="9"/>
        <v>CS</v>
      </c>
      <c r="C587">
        <v>0</v>
      </c>
    </row>
    <row r="588" spans="1:3" x14ac:dyDescent="0.25">
      <c r="A588" t="s">
        <v>164</v>
      </c>
      <c r="B588" t="str">
        <f t="shared" si="9"/>
        <v>CS</v>
      </c>
      <c r="C588">
        <v>0</v>
      </c>
    </row>
    <row r="589" spans="1:3" x14ac:dyDescent="0.25">
      <c r="A589" t="s">
        <v>164</v>
      </c>
      <c r="B589" t="str">
        <f t="shared" si="9"/>
        <v>CS</v>
      </c>
      <c r="C589">
        <v>0</v>
      </c>
    </row>
    <row r="590" spans="1:3" x14ac:dyDescent="0.25">
      <c r="A590" t="s">
        <v>165</v>
      </c>
      <c r="B590" t="str">
        <f t="shared" si="9"/>
        <v>MI</v>
      </c>
      <c r="C590" t="str">
        <f>B590</f>
        <v>MI</v>
      </c>
    </row>
    <row r="591" spans="1:3" x14ac:dyDescent="0.25">
      <c r="A591" t="s">
        <v>165</v>
      </c>
      <c r="B591" t="str">
        <f t="shared" si="9"/>
        <v>MI</v>
      </c>
      <c r="C591" t="str">
        <f>B591</f>
        <v>MI</v>
      </c>
    </row>
    <row r="592" spans="1:3" x14ac:dyDescent="0.25">
      <c r="A592" t="s">
        <v>165</v>
      </c>
      <c r="B592" t="str">
        <f t="shared" si="9"/>
        <v>MI</v>
      </c>
      <c r="C592">
        <v>0</v>
      </c>
    </row>
    <row r="593" spans="1:3" x14ac:dyDescent="0.25">
      <c r="A593" t="s">
        <v>165</v>
      </c>
      <c r="B593" t="str">
        <f t="shared" si="9"/>
        <v>MI</v>
      </c>
      <c r="C593">
        <v>0</v>
      </c>
    </row>
    <row r="594" spans="1:3" x14ac:dyDescent="0.25">
      <c r="A594" t="s">
        <v>165</v>
      </c>
      <c r="B594" t="str">
        <f t="shared" si="9"/>
        <v>MI</v>
      </c>
      <c r="C594">
        <v>0</v>
      </c>
    </row>
    <row r="595" spans="1:3" x14ac:dyDescent="0.25">
      <c r="A595" t="s">
        <v>165</v>
      </c>
      <c r="B595" t="str">
        <f t="shared" si="9"/>
        <v>MI</v>
      </c>
      <c r="C595">
        <v>0</v>
      </c>
    </row>
    <row r="596" spans="1:3" x14ac:dyDescent="0.25">
      <c r="A596" t="s">
        <v>165</v>
      </c>
      <c r="B596" t="str">
        <f t="shared" si="9"/>
        <v>MI</v>
      </c>
      <c r="C596">
        <v>0</v>
      </c>
    </row>
    <row r="597" spans="1:3" x14ac:dyDescent="0.25">
      <c r="A597" t="s">
        <v>166</v>
      </c>
      <c r="B597" t="str">
        <f t="shared" si="9"/>
        <v>PT</v>
      </c>
      <c r="C597" t="str">
        <f>B597</f>
        <v>PT</v>
      </c>
    </row>
    <row r="598" spans="1:3" x14ac:dyDescent="0.25">
      <c r="A598" t="s">
        <v>166</v>
      </c>
      <c r="B598" t="str">
        <f t="shared" si="9"/>
        <v>PT</v>
      </c>
      <c r="C598" t="str">
        <f>B598</f>
        <v>PT</v>
      </c>
    </row>
    <row r="599" spans="1:3" x14ac:dyDescent="0.25">
      <c r="A599" t="s">
        <v>166</v>
      </c>
      <c r="B599" t="str">
        <f t="shared" si="9"/>
        <v>PT</v>
      </c>
      <c r="C599">
        <v>0</v>
      </c>
    </row>
    <row r="600" spans="1:3" x14ac:dyDescent="0.25">
      <c r="A600" t="s">
        <v>166</v>
      </c>
      <c r="B600" t="str">
        <f t="shared" si="9"/>
        <v>PT</v>
      </c>
      <c r="C600">
        <v>0</v>
      </c>
    </row>
    <row r="601" spans="1:3" x14ac:dyDescent="0.25">
      <c r="A601" t="s">
        <v>166</v>
      </c>
      <c r="B601" t="str">
        <f t="shared" si="9"/>
        <v>PT</v>
      </c>
      <c r="C601">
        <v>0</v>
      </c>
    </row>
    <row r="602" spans="1:3" x14ac:dyDescent="0.25">
      <c r="A602" t="s">
        <v>166</v>
      </c>
      <c r="B602" t="str">
        <f t="shared" si="9"/>
        <v>PT</v>
      </c>
      <c r="C602">
        <v>0</v>
      </c>
    </row>
    <row r="603" spans="1:3" x14ac:dyDescent="0.25">
      <c r="A603" t="s">
        <v>166</v>
      </c>
      <c r="B603" t="str">
        <f t="shared" si="9"/>
        <v>PT</v>
      </c>
      <c r="C603">
        <v>0</v>
      </c>
    </row>
    <row r="604" spans="1:3" x14ac:dyDescent="0.25">
      <c r="A604" t="s">
        <v>167</v>
      </c>
      <c r="B604" t="str">
        <f t="shared" si="9"/>
        <v>CS</v>
      </c>
      <c r="C604" t="str">
        <f>B604</f>
        <v>CS</v>
      </c>
    </row>
    <row r="605" spans="1:3" x14ac:dyDescent="0.25">
      <c r="A605" t="s">
        <v>167</v>
      </c>
      <c r="B605" t="str">
        <f t="shared" si="9"/>
        <v>CS</v>
      </c>
      <c r="C605" t="str">
        <f>B605</f>
        <v>CS</v>
      </c>
    </row>
    <row r="606" spans="1:3" x14ac:dyDescent="0.25">
      <c r="A606" t="s">
        <v>167</v>
      </c>
      <c r="B606" t="str">
        <f t="shared" si="9"/>
        <v>CS</v>
      </c>
      <c r="C606">
        <v>0</v>
      </c>
    </row>
    <row r="607" spans="1:3" x14ac:dyDescent="0.25">
      <c r="A607" t="s">
        <v>167</v>
      </c>
      <c r="B607" t="str">
        <f t="shared" si="9"/>
        <v>CS</v>
      </c>
      <c r="C607">
        <v>0</v>
      </c>
    </row>
    <row r="608" spans="1:3" x14ac:dyDescent="0.25">
      <c r="A608" t="s">
        <v>167</v>
      </c>
      <c r="B608" t="str">
        <f t="shared" si="9"/>
        <v>CS</v>
      </c>
      <c r="C608">
        <v>0</v>
      </c>
    </row>
    <row r="609" spans="1:3" x14ac:dyDescent="0.25">
      <c r="A609" t="s">
        <v>167</v>
      </c>
      <c r="B609" t="str">
        <f t="shared" si="9"/>
        <v>CS</v>
      </c>
      <c r="C609">
        <v>0</v>
      </c>
    </row>
    <row r="610" spans="1:3" x14ac:dyDescent="0.25">
      <c r="A610" t="s">
        <v>167</v>
      </c>
      <c r="B610" t="str">
        <f t="shared" si="9"/>
        <v>CS</v>
      </c>
      <c r="C610">
        <v>0</v>
      </c>
    </row>
    <row r="611" spans="1:3" x14ac:dyDescent="0.25">
      <c r="A611" t="s">
        <v>168</v>
      </c>
      <c r="B611" t="str">
        <f t="shared" si="9"/>
        <v>PT</v>
      </c>
      <c r="C611" t="str">
        <f>B611</f>
        <v>PT</v>
      </c>
    </row>
    <row r="612" spans="1:3" x14ac:dyDescent="0.25">
      <c r="A612" t="s">
        <v>168</v>
      </c>
      <c r="B612" t="str">
        <f t="shared" si="9"/>
        <v>PT</v>
      </c>
      <c r="C612" t="str">
        <f>B612</f>
        <v>PT</v>
      </c>
    </row>
    <row r="613" spans="1:3" x14ac:dyDescent="0.25">
      <c r="A613" t="s">
        <v>168</v>
      </c>
      <c r="B613" t="str">
        <f t="shared" si="9"/>
        <v>PT</v>
      </c>
      <c r="C613">
        <v>0</v>
      </c>
    </row>
    <row r="614" spans="1:3" x14ac:dyDescent="0.25">
      <c r="A614" t="s">
        <v>168</v>
      </c>
      <c r="B614" t="str">
        <f t="shared" si="9"/>
        <v>PT</v>
      </c>
      <c r="C614">
        <v>0</v>
      </c>
    </row>
    <row r="615" spans="1:3" x14ac:dyDescent="0.25">
      <c r="A615" t="s">
        <v>168</v>
      </c>
      <c r="B615" t="str">
        <f t="shared" si="9"/>
        <v>PT</v>
      </c>
      <c r="C615">
        <v>0</v>
      </c>
    </row>
    <row r="616" spans="1:3" x14ac:dyDescent="0.25">
      <c r="A616" t="s">
        <v>168</v>
      </c>
      <c r="B616" t="str">
        <f t="shared" si="9"/>
        <v>PT</v>
      </c>
      <c r="C616">
        <v>0</v>
      </c>
    </row>
    <row r="617" spans="1:3" x14ac:dyDescent="0.25">
      <c r="A617" t="s">
        <v>168</v>
      </c>
      <c r="B617" t="str">
        <f t="shared" si="9"/>
        <v>PT</v>
      </c>
      <c r="C617">
        <v>0</v>
      </c>
    </row>
    <row r="618" spans="1:3" x14ac:dyDescent="0.25">
      <c r="A618" t="s">
        <v>169</v>
      </c>
      <c r="B618" t="str">
        <f t="shared" si="9"/>
        <v>MI</v>
      </c>
      <c r="C618" t="str">
        <f>B618</f>
        <v>MI</v>
      </c>
    </row>
    <row r="619" spans="1:3" x14ac:dyDescent="0.25">
      <c r="A619" t="s">
        <v>169</v>
      </c>
      <c r="B619" t="str">
        <f t="shared" si="9"/>
        <v>MI</v>
      </c>
      <c r="C619" t="str">
        <f>B619</f>
        <v>MI</v>
      </c>
    </row>
    <row r="620" spans="1:3" x14ac:dyDescent="0.25">
      <c r="A620" t="s">
        <v>169</v>
      </c>
      <c r="B620" t="str">
        <f t="shared" si="9"/>
        <v>MI</v>
      </c>
      <c r="C620">
        <v>0</v>
      </c>
    </row>
    <row r="621" spans="1:3" x14ac:dyDescent="0.25">
      <c r="A621" t="s">
        <v>169</v>
      </c>
      <c r="B621" t="str">
        <f t="shared" si="9"/>
        <v>MI</v>
      </c>
      <c r="C621">
        <v>0</v>
      </c>
    </row>
    <row r="622" spans="1:3" x14ac:dyDescent="0.25">
      <c r="A622" t="s">
        <v>169</v>
      </c>
      <c r="B622" t="str">
        <f t="shared" si="9"/>
        <v>MI</v>
      </c>
      <c r="C622">
        <v>0</v>
      </c>
    </row>
    <row r="623" spans="1:3" x14ac:dyDescent="0.25">
      <c r="A623" t="s">
        <v>169</v>
      </c>
      <c r="B623" t="str">
        <f t="shared" si="9"/>
        <v>MI</v>
      </c>
      <c r="C623">
        <v>0</v>
      </c>
    </row>
    <row r="624" spans="1:3" x14ac:dyDescent="0.25">
      <c r="A624" t="s">
        <v>169</v>
      </c>
      <c r="B624" t="str">
        <f t="shared" si="9"/>
        <v>MI</v>
      </c>
      <c r="C624">
        <v>0</v>
      </c>
    </row>
    <row r="625" spans="1:3" x14ac:dyDescent="0.25">
      <c r="A625" t="s">
        <v>170</v>
      </c>
      <c r="B625" t="str">
        <f t="shared" si="9"/>
        <v>CS</v>
      </c>
      <c r="C625" t="str">
        <f>B625</f>
        <v>CS</v>
      </c>
    </row>
    <row r="626" spans="1:3" x14ac:dyDescent="0.25">
      <c r="A626" t="s">
        <v>170</v>
      </c>
      <c r="B626" t="str">
        <f t="shared" si="9"/>
        <v>CS</v>
      </c>
      <c r="C626" t="str">
        <f>B626</f>
        <v>CS</v>
      </c>
    </row>
    <row r="627" spans="1:3" x14ac:dyDescent="0.25">
      <c r="A627" t="s">
        <v>170</v>
      </c>
      <c r="B627" t="str">
        <f t="shared" si="9"/>
        <v>CS</v>
      </c>
      <c r="C627">
        <v>0</v>
      </c>
    </row>
    <row r="628" spans="1:3" x14ac:dyDescent="0.25">
      <c r="A628" t="s">
        <v>170</v>
      </c>
      <c r="B628" t="str">
        <f t="shared" si="9"/>
        <v>CS</v>
      </c>
      <c r="C628">
        <v>0</v>
      </c>
    </row>
    <row r="629" spans="1:3" x14ac:dyDescent="0.25">
      <c r="A629" t="s">
        <v>170</v>
      </c>
      <c r="B629" t="str">
        <f t="shared" si="9"/>
        <v>CS</v>
      </c>
      <c r="C629">
        <v>0</v>
      </c>
    </row>
    <row r="630" spans="1:3" x14ac:dyDescent="0.25">
      <c r="A630" t="s">
        <v>170</v>
      </c>
      <c r="B630" t="str">
        <f t="shared" si="9"/>
        <v>CS</v>
      </c>
      <c r="C630">
        <v>0</v>
      </c>
    </row>
    <row r="631" spans="1:3" x14ac:dyDescent="0.25">
      <c r="A631" t="s">
        <v>170</v>
      </c>
      <c r="B631" t="str">
        <f t="shared" si="9"/>
        <v>CS</v>
      </c>
      <c r="C63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W129"/>
  <sheetViews>
    <sheetView topLeftCell="A34" workbookViewId="0">
      <selection activeCell="H78" sqref="H78"/>
    </sheetView>
  </sheetViews>
  <sheetFormatPr defaultRowHeight="13.2" x14ac:dyDescent="0.25"/>
  <sheetData>
    <row r="14" spans="7:7" x14ac:dyDescent="0.25">
      <c r="G14" s="1"/>
    </row>
    <row r="19" spans="2:2" x14ac:dyDescent="0.25">
      <c r="B19" s="2"/>
    </row>
    <row r="20" spans="2:2" x14ac:dyDescent="0.25">
      <c r="B20" s="3"/>
    </row>
    <row r="34" spans="1:23" x14ac:dyDescent="0.25">
      <c r="A34" t="s">
        <v>7</v>
      </c>
      <c r="N34" t="s">
        <v>7</v>
      </c>
    </row>
    <row r="35" spans="1:23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  <c r="N35" t="s">
        <v>8</v>
      </c>
      <c r="O35" t="s">
        <v>9</v>
      </c>
      <c r="P35" t="s">
        <v>10</v>
      </c>
      <c r="Q35" t="s">
        <v>11</v>
      </c>
      <c r="R35" t="s">
        <v>12</v>
      </c>
      <c r="S35" t="s">
        <v>13</v>
      </c>
      <c r="T35" t="s">
        <v>14</v>
      </c>
      <c r="U35" t="s">
        <v>15</v>
      </c>
      <c r="V35" t="s">
        <v>16</v>
      </c>
    </row>
    <row r="36" spans="1:23" x14ac:dyDescent="0.25">
      <c r="A36" t="s">
        <v>17</v>
      </c>
      <c r="C36">
        <v>21.1</v>
      </c>
      <c r="D36">
        <v>34</v>
      </c>
      <c r="E36">
        <v>12.9</v>
      </c>
      <c r="N36" t="s">
        <v>17</v>
      </c>
      <c r="P36">
        <v>21.1</v>
      </c>
      <c r="Q36">
        <v>34</v>
      </c>
      <c r="R36">
        <v>12.9</v>
      </c>
    </row>
    <row r="37" spans="1:23" x14ac:dyDescent="0.25">
      <c r="A37" t="s">
        <v>18</v>
      </c>
      <c r="C37">
        <v>28</v>
      </c>
      <c r="D37">
        <v>33.799999999999997</v>
      </c>
      <c r="E37">
        <v>5.9</v>
      </c>
      <c r="F37">
        <v>32.1</v>
      </c>
      <c r="G37">
        <v>1.1000000000000001</v>
      </c>
      <c r="N37" t="s">
        <v>18</v>
      </c>
      <c r="P37">
        <v>27.7</v>
      </c>
      <c r="Q37">
        <v>33.799999999999997</v>
      </c>
      <c r="R37">
        <v>6.1</v>
      </c>
      <c r="S37">
        <v>31.8</v>
      </c>
      <c r="T37">
        <v>1.3</v>
      </c>
    </row>
    <row r="40" spans="1:23" x14ac:dyDescent="0.25">
      <c r="A40" t="s">
        <v>19</v>
      </c>
      <c r="N40" t="s">
        <v>19</v>
      </c>
    </row>
    <row r="41" spans="1:23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  <c r="N41" t="s">
        <v>8</v>
      </c>
      <c r="O41" t="s">
        <v>20</v>
      </c>
      <c r="P41" t="s">
        <v>21</v>
      </c>
      <c r="Q41" t="s">
        <v>22</v>
      </c>
      <c r="R41" t="s">
        <v>23</v>
      </c>
      <c r="S41" t="s">
        <v>50</v>
      </c>
      <c r="T41" t="s">
        <v>51</v>
      </c>
    </row>
    <row r="42" spans="1:23" x14ac:dyDescent="0.25">
      <c r="A42" t="s">
        <v>18</v>
      </c>
      <c r="B42">
        <v>91</v>
      </c>
      <c r="C42">
        <v>138</v>
      </c>
      <c r="D42">
        <v>198</v>
      </c>
      <c r="E42">
        <v>177</v>
      </c>
      <c r="F42">
        <v>108</v>
      </c>
      <c r="G42">
        <v>40</v>
      </c>
      <c r="N42" t="s">
        <v>18</v>
      </c>
      <c r="O42">
        <v>91</v>
      </c>
      <c r="P42">
        <v>131</v>
      </c>
      <c r="Q42">
        <v>198</v>
      </c>
      <c r="R42">
        <v>180</v>
      </c>
      <c r="S42">
        <v>108</v>
      </c>
      <c r="T42">
        <v>50</v>
      </c>
    </row>
    <row r="45" spans="1:23" x14ac:dyDescent="0.25">
      <c r="A45" t="s">
        <v>24</v>
      </c>
      <c r="N45" t="s">
        <v>24</v>
      </c>
    </row>
    <row r="46" spans="1:23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  <c r="N46" t="s">
        <v>8</v>
      </c>
      <c r="O46" t="s">
        <v>25</v>
      </c>
      <c r="P46" t="s">
        <v>26</v>
      </c>
      <c r="Q46" t="s">
        <v>27</v>
      </c>
      <c r="R46" t="s">
        <v>28</v>
      </c>
      <c r="S46" t="s">
        <v>29</v>
      </c>
      <c r="T46" t="s">
        <v>30</v>
      </c>
      <c r="U46" t="s">
        <v>31</v>
      </c>
      <c r="V46" t="s">
        <v>32</v>
      </c>
      <c r="W46" t="s">
        <v>33</v>
      </c>
    </row>
    <row r="47" spans="1:23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  <c r="N47" t="s">
        <v>17</v>
      </c>
      <c r="O47">
        <v>0.92</v>
      </c>
      <c r="P47" t="s">
        <v>34</v>
      </c>
      <c r="Q47">
        <v>20</v>
      </c>
      <c r="R47">
        <v>20</v>
      </c>
      <c r="S47">
        <v>0.99</v>
      </c>
      <c r="T47" s="1">
        <v>0.5</v>
      </c>
      <c r="U47">
        <v>20</v>
      </c>
      <c r="V47">
        <v>1</v>
      </c>
    </row>
    <row r="50" spans="1:15" x14ac:dyDescent="0.25">
      <c r="A50" t="s">
        <v>17</v>
      </c>
      <c r="N50" t="s">
        <v>17</v>
      </c>
    </row>
    <row r="51" spans="1:15" x14ac:dyDescent="0.25">
      <c r="A51" t="s">
        <v>35</v>
      </c>
      <c r="B51" t="s">
        <v>36</v>
      </c>
      <c r="N51" t="s">
        <v>35</v>
      </c>
      <c r="O51" t="s">
        <v>36</v>
      </c>
    </row>
    <row r="52" spans="1:15" x14ac:dyDescent="0.25">
      <c r="A52" t="s">
        <v>37</v>
      </c>
      <c r="B52" s="2">
        <v>40822</v>
      </c>
      <c r="N52" t="s">
        <v>37</v>
      </c>
      <c r="O52" s="2">
        <v>40822</v>
      </c>
    </row>
    <row r="53" spans="1:15" x14ac:dyDescent="0.25">
      <c r="A53" t="s">
        <v>38</v>
      </c>
      <c r="B53" s="3">
        <v>0.5584837962962963</v>
      </c>
      <c r="N53" t="s">
        <v>38</v>
      </c>
      <c r="O53" s="3">
        <v>0.5584837962962963</v>
      </c>
    </row>
    <row r="54" spans="1:15" x14ac:dyDescent="0.25">
      <c r="A54" t="s">
        <v>39</v>
      </c>
      <c r="B54" t="s">
        <v>40</v>
      </c>
      <c r="N54" t="s">
        <v>39</v>
      </c>
      <c r="O54" t="s">
        <v>40</v>
      </c>
    </row>
    <row r="55" spans="1:15" x14ac:dyDescent="0.25">
      <c r="A55" t="s">
        <v>41</v>
      </c>
      <c r="B55" t="s">
        <v>40</v>
      </c>
      <c r="N55" t="s">
        <v>41</v>
      </c>
      <c r="O55" t="s">
        <v>40</v>
      </c>
    </row>
    <row r="56" spans="1:15" x14ac:dyDescent="0.25">
      <c r="A56" t="s">
        <v>42</v>
      </c>
      <c r="B56" t="s">
        <v>43</v>
      </c>
      <c r="N56" t="s">
        <v>42</v>
      </c>
      <c r="O56" t="s">
        <v>43</v>
      </c>
    </row>
    <row r="57" spans="1:15" x14ac:dyDescent="0.25">
      <c r="A57" t="s">
        <v>44</v>
      </c>
      <c r="B57">
        <v>19520003</v>
      </c>
      <c r="N57" t="s">
        <v>44</v>
      </c>
      <c r="O57">
        <v>19520003</v>
      </c>
    </row>
    <row r="58" spans="1:15" x14ac:dyDescent="0.25">
      <c r="A58" t="s">
        <v>45</v>
      </c>
      <c r="B58">
        <v>24</v>
      </c>
      <c r="N58" t="s">
        <v>45</v>
      </c>
      <c r="O58">
        <v>24</v>
      </c>
    </row>
    <row r="59" spans="1:15" x14ac:dyDescent="0.25">
      <c r="A59" t="s">
        <v>46</v>
      </c>
      <c r="B59" t="s">
        <v>47</v>
      </c>
      <c r="N59" t="s">
        <v>46</v>
      </c>
      <c r="O59" t="s">
        <v>47</v>
      </c>
    </row>
    <row r="62" spans="1:15" x14ac:dyDescent="0.25">
      <c r="A62" t="s">
        <v>48</v>
      </c>
      <c r="N62" t="s">
        <v>48</v>
      </c>
    </row>
    <row r="63" spans="1:15" x14ac:dyDescent="0.25">
      <c r="A63" t="s">
        <v>8</v>
      </c>
      <c r="B63" t="s">
        <v>36</v>
      </c>
      <c r="N63" t="s">
        <v>8</v>
      </c>
      <c r="O63" t="s">
        <v>36</v>
      </c>
    </row>
    <row r="64" spans="1:15" x14ac:dyDescent="0.25">
      <c r="A64" t="s">
        <v>49</v>
      </c>
      <c r="N64" t="s">
        <v>49</v>
      </c>
    </row>
    <row r="66" spans="1:10" x14ac:dyDescent="0.25">
      <c r="A66" t="s">
        <v>7</v>
      </c>
    </row>
    <row r="67" spans="1:10" x14ac:dyDescent="0.25">
      <c r="A67" t="s">
        <v>8</v>
      </c>
      <c r="B67" t="s">
        <v>9</v>
      </c>
      <c r="C67" t="s">
        <v>10</v>
      </c>
      <c r="D67" t="s">
        <v>11</v>
      </c>
      <c r="E67" t="s">
        <v>12</v>
      </c>
      <c r="F67" t="s">
        <v>13</v>
      </c>
      <c r="G67" t="s">
        <v>14</v>
      </c>
      <c r="H67" t="s">
        <v>15</v>
      </c>
      <c r="I67" t="s">
        <v>16</v>
      </c>
    </row>
    <row r="68" spans="1:10" x14ac:dyDescent="0.25">
      <c r="A68" t="s">
        <v>17</v>
      </c>
      <c r="C68">
        <v>20.2</v>
      </c>
      <c r="D68">
        <v>34.1</v>
      </c>
      <c r="E68">
        <v>13.9</v>
      </c>
    </row>
    <row r="69" spans="1:10" x14ac:dyDescent="0.25">
      <c r="A69" t="s">
        <v>18</v>
      </c>
      <c r="C69">
        <v>27</v>
      </c>
      <c r="D69">
        <v>33.299999999999997</v>
      </c>
      <c r="E69">
        <v>6.4</v>
      </c>
      <c r="F69">
        <v>31.9</v>
      </c>
      <c r="G69">
        <v>1.2</v>
      </c>
    </row>
    <row r="72" spans="1:10" x14ac:dyDescent="0.25">
      <c r="A72" t="s">
        <v>19</v>
      </c>
    </row>
    <row r="73" spans="1:10" x14ac:dyDescent="0.25">
      <c r="A73" t="s">
        <v>8</v>
      </c>
      <c r="B73" t="s">
        <v>20</v>
      </c>
      <c r="C73" t="s">
        <v>21</v>
      </c>
      <c r="D73" t="s">
        <v>22</v>
      </c>
      <c r="E73" t="s">
        <v>23</v>
      </c>
      <c r="F73" t="s">
        <v>50</v>
      </c>
      <c r="G73" t="s">
        <v>51</v>
      </c>
    </row>
    <row r="74" spans="1:10" x14ac:dyDescent="0.25">
      <c r="A74" t="s">
        <v>18</v>
      </c>
      <c r="B74">
        <v>93</v>
      </c>
      <c r="C74">
        <v>147</v>
      </c>
      <c r="D74">
        <v>200</v>
      </c>
      <c r="E74">
        <v>186</v>
      </c>
      <c r="F74">
        <v>108</v>
      </c>
      <c r="G74">
        <v>40</v>
      </c>
    </row>
    <row r="77" spans="1:10" x14ac:dyDescent="0.25">
      <c r="A77" t="s">
        <v>24</v>
      </c>
    </row>
    <row r="78" spans="1:10" x14ac:dyDescent="0.25">
      <c r="A78" t="s">
        <v>8</v>
      </c>
      <c r="B78" t="s">
        <v>25</v>
      </c>
      <c r="C78" t="s">
        <v>26</v>
      </c>
      <c r="D78" t="s">
        <v>27</v>
      </c>
      <c r="E78" t="s">
        <v>28</v>
      </c>
      <c r="F78" t="s">
        <v>29</v>
      </c>
      <c r="G78" t="s">
        <v>30</v>
      </c>
      <c r="H78" t="s">
        <v>31</v>
      </c>
      <c r="I78" t="s">
        <v>32</v>
      </c>
      <c r="J78" t="s">
        <v>33</v>
      </c>
    </row>
    <row r="79" spans="1:10" x14ac:dyDescent="0.25">
      <c r="A79" t="s">
        <v>17</v>
      </c>
      <c r="B79">
        <v>0.92</v>
      </c>
      <c r="C79" t="s">
        <v>34</v>
      </c>
      <c r="D79">
        <v>20</v>
      </c>
      <c r="E79">
        <v>20</v>
      </c>
      <c r="F79">
        <v>0.99</v>
      </c>
      <c r="G79" s="1">
        <v>0.5</v>
      </c>
      <c r="H79">
        <v>20</v>
      </c>
      <c r="I79">
        <v>1</v>
      </c>
    </row>
    <row r="82" spans="1:2" x14ac:dyDescent="0.25">
      <c r="A82" t="s">
        <v>17</v>
      </c>
    </row>
    <row r="83" spans="1:2" x14ac:dyDescent="0.25">
      <c r="A83" t="s">
        <v>35</v>
      </c>
      <c r="B83" t="s">
        <v>36</v>
      </c>
    </row>
    <row r="84" spans="1:2" x14ac:dyDescent="0.25">
      <c r="A84" t="s">
        <v>37</v>
      </c>
      <c r="B84" s="2">
        <v>40822</v>
      </c>
    </row>
    <row r="85" spans="1:2" x14ac:dyDescent="0.25">
      <c r="A85" t="s">
        <v>38</v>
      </c>
      <c r="B85" s="3">
        <v>0.57050925925925922</v>
      </c>
    </row>
    <row r="86" spans="1:2" x14ac:dyDescent="0.25">
      <c r="A86" t="s">
        <v>39</v>
      </c>
      <c r="B86" t="s">
        <v>52</v>
      </c>
    </row>
    <row r="87" spans="1:2" x14ac:dyDescent="0.25">
      <c r="A87" t="s">
        <v>41</v>
      </c>
      <c r="B87" t="s">
        <v>52</v>
      </c>
    </row>
    <row r="88" spans="1:2" x14ac:dyDescent="0.25">
      <c r="A88" t="s">
        <v>42</v>
      </c>
      <c r="B88" t="s">
        <v>43</v>
      </c>
    </row>
    <row r="89" spans="1:2" x14ac:dyDescent="0.25">
      <c r="A89" t="s">
        <v>44</v>
      </c>
      <c r="B89">
        <v>19520003</v>
      </c>
    </row>
    <row r="90" spans="1:2" x14ac:dyDescent="0.25">
      <c r="A90" t="s">
        <v>45</v>
      </c>
      <c r="B90">
        <v>24</v>
      </c>
    </row>
    <row r="91" spans="1:2" x14ac:dyDescent="0.25">
      <c r="A91" t="s">
        <v>46</v>
      </c>
      <c r="B91" t="s">
        <v>47</v>
      </c>
    </row>
    <row r="94" spans="1:2" x14ac:dyDescent="0.25">
      <c r="A94" t="s">
        <v>48</v>
      </c>
    </row>
    <row r="95" spans="1:2" x14ac:dyDescent="0.25">
      <c r="A95" t="s">
        <v>8</v>
      </c>
      <c r="B95" t="s">
        <v>36</v>
      </c>
    </row>
    <row r="96" spans="1:2" x14ac:dyDescent="0.25">
      <c r="A96" t="s">
        <v>49</v>
      </c>
    </row>
    <row r="99" spans="1:10" x14ac:dyDescent="0.25">
      <c r="A99" t="s">
        <v>7</v>
      </c>
    </row>
    <row r="100" spans="1:10" x14ac:dyDescent="0.25">
      <c r="A100" t="s">
        <v>8</v>
      </c>
      <c r="B100" t="s">
        <v>9</v>
      </c>
      <c r="C100" t="s">
        <v>10</v>
      </c>
      <c r="D100" t="s">
        <v>11</v>
      </c>
      <c r="E100" t="s">
        <v>12</v>
      </c>
      <c r="F100" t="s">
        <v>13</v>
      </c>
      <c r="G100" t="s">
        <v>14</v>
      </c>
      <c r="H100" t="s">
        <v>15</v>
      </c>
      <c r="I100" t="s">
        <v>16</v>
      </c>
    </row>
    <row r="101" spans="1:10" x14ac:dyDescent="0.25">
      <c r="A101" t="s">
        <v>17</v>
      </c>
      <c r="C101">
        <v>20.5</v>
      </c>
      <c r="D101">
        <v>34.4</v>
      </c>
      <c r="E101">
        <v>13.9</v>
      </c>
    </row>
    <row r="102" spans="1:10" x14ac:dyDescent="0.25">
      <c r="A102" t="s">
        <v>18</v>
      </c>
      <c r="C102">
        <v>25.6</v>
      </c>
      <c r="D102">
        <v>33.1</v>
      </c>
      <c r="E102">
        <v>7.5</v>
      </c>
      <c r="F102">
        <v>30.9</v>
      </c>
      <c r="G102">
        <v>1.5</v>
      </c>
    </row>
    <row r="105" spans="1:10" x14ac:dyDescent="0.25">
      <c r="A105" t="s">
        <v>19</v>
      </c>
    </row>
    <row r="106" spans="1:10" x14ac:dyDescent="0.25">
      <c r="A106" t="s">
        <v>8</v>
      </c>
      <c r="B106" t="s">
        <v>20</v>
      </c>
      <c r="C106" t="s">
        <v>21</v>
      </c>
      <c r="D106" t="s">
        <v>22</v>
      </c>
      <c r="E106" t="s">
        <v>23</v>
      </c>
      <c r="F106" t="s">
        <v>50</v>
      </c>
      <c r="G106" t="s">
        <v>51</v>
      </c>
    </row>
    <row r="107" spans="1:10" x14ac:dyDescent="0.25">
      <c r="A107" t="s">
        <v>18</v>
      </c>
      <c r="B107">
        <v>78</v>
      </c>
      <c r="C107">
        <v>151</v>
      </c>
      <c r="D107">
        <v>185</v>
      </c>
      <c r="E107">
        <v>190</v>
      </c>
      <c r="F107">
        <v>108</v>
      </c>
      <c r="G107">
        <v>40</v>
      </c>
    </row>
    <row r="110" spans="1:10" x14ac:dyDescent="0.25">
      <c r="A110" t="s">
        <v>24</v>
      </c>
    </row>
    <row r="111" spans="1:10" x14ac:dyDescent="0.25">
      <c r="A111" t="s">
        <v>8</v>
      </c>
      <c r="B111" t="s">
        <v>25</v>
      </c>
      <c r="C111" t="s">
        <v>26</v>
      </c>
      <c r="D111" t="s">
        <v>27</v>
      </c>
      <c r="E111" t="s">
        <v>28</v>
      </c>
      <c r="F111" t="s">
        <v>29</v>
      </c>
      <c r="G111" t="s">
        <v>30</v>
      </c>
      <c r="H111" t="s">
        <v>31</v>
      </c>
      <c r="I111" t="s">
        <v>32</v>
      </c>
      <c r="J111" t="s">
        <v>33</v>
      </c>
    </row>
    <row r="112" spans="1:10" x14ac:dyDescent="0.25">
      <c r="A112" t="s">
        <v>17</v>
      </c>
      <c r="B112">
        <v>0.92</v>
      </c>
      <c r="C112" t="s">
        <v>34</v>
      </c>
      <c r="D112">
        <v>20</v>
      </c>
      <c r="E112">
        <v>20</v>
      </c>
      <c r="F112">
        <v>0.99</v>
      </c>
      <c r="G112" s="1">
        <v>0.5</v>
      </c>
      <c r="H112">
        <v>20</v>
      </c>
      <c r="I112">
        <v>1</v>
      </c>
    </row>
    <row r="115" spans="1:2" x14ac:dyDescent="0.25">
      <c r="A115" t="s">
        <v>17</v>
      </c>
    </row>
    <row r="116" spans="1:2" x14ac:dyDescent="0.25">
      <c r="A116" t="s">
        <v>35</v>
      </c>
      <c r="B116" t="s">
        <v>36</v>
      </c>
    </row>
    <row r="117" spans="1:2" x14ac:dyDescent="0.25">
      <c r="A117" t="s">
        <v>37</v>
      </c>
      <c r="B117" s="2">
        <v>40822</v>
      </c>
    </row>
    <row r="118" spans="1:2" x14ac:dyDescent="0.25">
      <c r="A118" t="s">
        <v>38</v>
      </c>
      <c r="B118" s="3">
        <v>0.57717592592592593</v>
      </c>
    </row>
    <row r="119" spans="1:2" x14ac:dyDescent="0.25">
      <c r="A119" t="s">
        <v>39</v>
      </c>
      <c r="B119" t="s">
        <v>53</v>
      </c>
    </row>
    <row r="120" spans="1:2" x14ac:dyDescent="0.25">
      <c r="A120" t="s">
        <v>41</v>
      </c>
      <c r="B120" t="s">
        <v>53</v>
      </c>
    </row>
    <row r="121" spans="1:2" x14ac:dyDescent="0.25">
      <c r="A121" t="s">
        <v>42</v>
      </c>
      <c r="B121" t="s">
        <v>43</v>
      </c>
    </row>
    <row r="122" spans="1:2" x14ac:dyDescent="0.25">
      <c r="A122" t="s">
        <v>44</v>
      </c>
      <c r="B122">
        <v>19520003</v>
      </c>
    </row>
    <row r="123" spans="1:2" x14ac:dyDescent="0.25">
      <c r="A123" t="s">
        <v>45</v>
      </c>
      <c r="B123">
        <v>24</v>
      </c>
    </row>
    <row r="124" spans="1:2" x14ac:dyDescent="0.25">
      <c r="A124" t="s">
        <v>46</v>
      </c>
      <c r="B124" t="s">
        <v>47</v>
      </c>
    </row>
    <row r="127" spans="1:2" x14ac:dyDescent="0.25">
      <c r="A127" t="s">
        <v>48</v>
      </c>
    </row>
    <row r="128" spans="1:2" x14ac:dyDescent="0.25">
      <c r="A128" t="s">
        <v>8</v>
      </c>
      <c r="B128" t="s">
        <v>36</v>
      </c>
    </row>
    <row r="129" spans="1:1" x14ac:dyDescent="0.25">
      <c r="A129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"/>
  <sheetViews>
    <sheetView workbookViewId="0">
      <selection activeCell="K37" sqref="K37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21.1</v>
      </c>
      <c r="D3">
        <v>34</v>
      </c>
      <c r="E3">
        <v>12.9</v>
      </c>
    </row>
    <row r="4" spans="1:10" x14ac:dyDescent="0.25">
      <c r="A4" t="s">
        <v>18</v>
      </c>
      <c r="C4">
        <v>28</v>
      </c>
      <c r="D4">
        <v>33.799999999999997</v>
      </c>
      <c r="E4">
        <v>5.9</v>
      </c>
      <c r="F4">
        <v>32</v>
      </c>
      <c r="G4">
        <v>1.1000000000000001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92</v>
      </c>
      <c r="C9">
        <v>134</v>
      </c>
      <c r="D9">
        <v>196</v>
      </c>
      <c r="E9">
        <v>183</v>
      </c>
      <c r="F9">
        <v>105</v>
      </c>
      <c r="G9">
        <v>50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40822</v>
      </c>
    </row>
    <row r="20" spans="1:2" x14ac:dyDescent="0.25">
      <c r="A20" t="s">
        <v>38</v>
      </c>
      <c r="B20" s="3">
        <v>0.5584837962962963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40" spans="1:9" x14ac:dyDescent="0.25">
      <c r="A40" t="s">
        <v>7</v>
      </c>
    </row>
    <row r="41" spans="1:9" x14ac:dyDescent="0.25">
      <c r="A41" t="s">
        <v>8</v>
      </c>
      <c r="B41" t="s">
        <v>9</v>
      </c>
      <c r="C41" t="s">
        <v>10</v>
      </c>
      <c r="D41" t="s">
        <v>11</v>
      </c>
      <c r="E41" t="s">
        <v>12</v>
      </c>
      <c r="F41" t="s">
        <v>13</v>
      </c>
      <c r="G41" t="s">
        <v>14</v>
      </c>
      <c r="H41" t="s">
        <v>15</v>
      </c>
      <c r="I41" t="s">
        <v>16</v>
      </c>
    </row>
    <row r="42" spans="1:9" x14ac:dyDescent="0.25">
      <c r="A42" t="s">
        <v>17</v>
      </c>
      <c r="C42">
        <v>21.1</v>
      </c>
      <c r="D42">
        <v>34</v>
      </c>
      <c r="E42">
        <v>12.9</v>
      </c>
    </row>
    <row r="43" spans="1:9" x14ac:dyDescent="0.25">
      <c r="A43" t="s">
        <v>18</v>
      </c>
      <c r="C43">
        <v>28.5</v>
      </c>
      <c r="D43">
        <v>33.799999999999997</v>
      </c>
      <c r="E43">
        <v>5.3</v>
      </c>
      <c r="F43">
        <v>32.299999999999997</v>
      </c>
      <c r="G43">
        <v>0.8</v>
      </c>
    </row>
    <row r="46" spans="1:9" x14ac:dyDescent="0.25">
      <c r="A46" t="s">
        <v>19</v>
      </c>
    </row>
    <row r="47" spans="1:9" x14ac:dyDescent="0.25">
      <c r="A47" t="s">
        <v>8</v>
      </c>
      <c r="B47" t="s">
        <v>20</v>
      </c>
      <c r="C47" t="s">
        <v>21</v>
      </c>
      <c r="D47" t="s">
        <v>22</v>
      </c>
      <c r="E47" t="s">
        <v>23</v>
      </c>
      <c r="F47" t="s">
        <v>50</v>
      </c>
      <c r="G47" t="s">
        <v>51</v>
      </c>
    </row>
    <row r="48" spans="1:9" x14ac:dyDescent="0.25">
      <c r="A48" t="s">
        <v>18</v>
      </c>
      <c r="B48">
        <v>91</v>
      </c>
      <c r="C48">
        <v>142</v>
      </c>
      <c r="D48">
        <v>195</v>
      </c>
      <c r="E48">
        <v>191</v>
      </c>
      <c r="F48">
        <v>105</v>
      </c>
      <c r="G48">
        <v>50</v>
      </c>
    </row>
    <row r="51" spans="1:10" x14ac:dyDescent="0.25">
      <c r="A51" t="s">
        <v>24</v>
      </c>
    </row>
    <row r="52" spans="1:10" x14ac:dyDescent="0.25">
      <c r="A52" t="s">
        <v>8</v>
      </c>
      <c r="B52" t="s">
        <v>25</v>
      </c>
      <c r="C52" t="s">
        <v>26</v>
      </c>
      <c r="D52" t="s">
        <v>27</v>
      </c>
      <c r="E52" t="s">
        <v>28</v>
      </c>
      <c r="F52" t="s">
        <v>29</v>
      </c>
      <c r="G52" t="s">
        <v>30</v>
      </c>
      <c r="H52" t="s">
        <v>31</v>
      </c>
      <c r="I52" t="s">
        <v>32</v>
      </c>
      <c r="J52" t="s">
        <v>33</v>
      </c>
    </row>
    <row r="53" spans="1:10" x14ac:dyDescent="0.25">
      <c r="A53" t="s">
        <v>17</v>
      </c>
      <c r="B53">
        <v>0.92</v>
      </c>
      <c r="C53" t="s">
        <v>34</v>
      </c>
      <c r="D53">
        <v>20</v>
      </c>
      <c r="E53">
        <v>20</v>
      </c>
      <c r="F53">
        <v>0.99</v>
      </c>
      <c r="G53" s="1">
        <v>0.5</v>
      </c>
      <c r="H53">
        <v>20</v>
      </c>
      <c r="I53">
        <v>1</v>
      </c>
    </row>
    <row r="56" spans="1:10" x14ac:dyDescent="0.25">
      <c r="A56" t="s">
        <v>17</v>
      </c>
    </row>
    <row r="57" spans="1:10" x14ac:dyDescent="0.25">
      <c r="A57" t="s">
        <v>35</v>
      </c>
      <c r="B57" t="s">
        <v>36</v>
      </c>
    </row>
    <row r="58" spans="1:10" x14ac:dyDescent="0.25">
      <c r="A58" t="s">
        <v>37</v>
      </c>
      <c r="B58" s="2">
        <v>40822</v>
      </c>
    </row>
    <row r="59" spans="1:10" x14ac:dyDescent="0.25">
      <c r="A59" t="s">
        <v>38</v>
      </c>
      <c r="B59" s="3">
        <v>0.5584837962962963</v>
      </c>
    </row>
    <row r="60" spans="1:10" x14ac:dyDescent="0.25">
      <c r="A60" t="s">
        <v>39</v>
      </c>
      <c r="B60" t="s">
        <v>40</v>
      </c>
    </row>
    <row r="61" spans="1:10" x14ac:dyDescent="0.25">
      <c r="A61" t="s">
        <v>41</v>
      </c>
      <c r="B61" t="s">
        <v>40</v>
      </c>
    </row>
    <row r="62" spans="1:10" x14ac:dyDescent="0.25">
      <c r="A62" t="s">
        <v>42</v>
      </c>
      <c r="B62" t="s">
        <v>43</v>
      </c>
    </row>
    <row r="63" spans="1:10" x14ac:dyDescent="0.25">
      <c r="A63" t="s">
        <v>44</v>
      </c>
      <c r="B63">
        <v>19520003</v>
      </c>
    </row>
    <row r="64" spans="1:10" x14ac:dyDescent="0.25">
      <c r="A64" t="s">
        <v>45</v>
      </c>
      <c r="B64">
        <v>24</v>
      </c>
    </row>
    <row r="65" spans="1:9" x14ac:dyDescent="0.25">
      <c r="A65" t="s">
        <v>46</v>
      </c>
      <c r="B65" t="s">
        <v>47</v>
      </c>
    </row>
    <row r="68" spans="1:9" x14ac:dyDescent="0.25">
      <c r="A68" t="s">
        <v>48</v>
      </c>
    </row>
    <row r="69" spans="1:9" x14ac:dyDescent="0.25">
      <c r="A69" t="s">
        <v>8</v>
      </c>
      <c r="B69" t="s">
        <v>36</v>
      </c>
    </row>
    <row r="70" spans="1:9" x14ac:dyDescent="0.25">
      <c r="A70" t="s">
        <v>49</v>
      </c>
    </row>
    <row r="76" spans="1:9" x14ac:dyDescent="0.25">
      <c r="A76" t="s">
        <v>7</v>
      </c>
    </row>
    <row r="77" spans="1:9" x14ac:dyDescent="0.25">
      <c r="A77" t="s">
        <v>8</v>
      </c>
      <c r="B77" t="s">
        <v>9</v>
      </c>
      <c r="C77" t="s">
        <v>10</v>
      </c>
      <c r="D77" t="s">
        <v>11</v>
      </c>
      <c r="E77" t="s">
        <v>12</v>
      </c>
      <c r="F77" t="s">
        <v>13</v>
      </c>
      <c r="G77" t="s">
        <v>14</v>
      </c>
      <c r="H77" t="s">
        <v>15</v>
      </c>
      <c r="I77" t="s">
        <v>16</v>
      </c>
    </row>
    <row r="78" spans="1:9" x14ac:dyDescent="0.25">
      <c r="A78" t="s">
        <v>17</v>
      </c>
      <c r="C78">
        <v>20.5</v>
      </c>
      <c r="D78">
        <v>34.4</v>
      </c>
      <c r="E78">
        <v>13.9</v>
      </c>
    </row>
    <row r="79" spans="1:9" x14ac:dyDescent="0.25">
      <c r="A79" t="s">
        <v>18</v>
      </c>
      <c r="C79">
        <v>25.7</v>
      </c>
      <c r="D79">
        <v>33.200000000000003</v>
      </c>
      <c r="E79">
        <v>7.5</v>
      </c>
      <c r="F79">
        <v>31.3</v>
      </c>
      <c r="G79">
        <v>1.2</v>
      </c>
    </row>
    <row r="82" spans="1:10" x14ac:dyDescent="0.25">
      <c r="A82" t="s">
        <v>19</v>
      </c>
    </row>
    <row r="83" spans="1:10" x14ac:dyDescent="0.25">
      <c r="A83" t="s">
        <v>8</v>
      </c>
      <c r="B83" t="s">
        <v>20</v>
      </c>
      <c r="C83" t="s">
        <v>21</v>
      </c>
      <c r="D83" t="s">
        <v>22</v>
      </c>
      <c r="E83" t="s">
        <v>23</v>
      </c>
      <c r="F83" t="s">
        <v>50</v>
      </c>
      <c r="G83" t="s">
        <v>51</v>
      </c>
    </row>
    <row r="84" spans="1:10" x14ac:dyDescent="0.25">
      <c r="A84" t="s">
        <v>18</v>
      </c>
      <c r="B84">
        <v>78</v>
      </c>
      <c r="C84">
        <v>154</v>
      </c>
      <c r="D84">
        <v>182</v>
      </c>
      <c r="E84">
        <v>203</v>
      </c>
      <c r="F84">
        <v>105</v>
      </c>
      <c r="G84">
        <v>50</v>
      </c>
    </row>
    <row r="87" spans="1:10" x14ac:dyDescent="0.25">
      <c r="A87" t="s">
        <v>24</v>
      </c>
    </row>
    <row r="88" spans="1:10" x14ac:dyDescent="0.25">
      <c r="A88" t="s">
        <v>8</v>
      </c>
      <c r="B88" t="s">
        <v>25</v>
      </c>
      <c r="C88" t="s">
        <v>26</v>
      </c>
      <c r="D88" t="s">
        <v>27</v>
      </c>
      <c r="E88" t="s">
        <v>28</v>
      </c>
      <c r="F88" t="s">
        <v>29</v>
      </c>
      <c r="G88" t="s">
        <v>30</v>
      </c>
      <c r="H88" t="s">
        <v>31</v>
      </c>
      <c r="I88" t="s">
        <v>32</v>
      </c>
      <c r="J88" t="s">
        <v>33</v>
      </c>
    </row>
    <row r="89" spans="1:10" x14ac:dyDescent="0.25">
      <c r="A89" t="s">
        <v>17</v>
      </c>
      <c r="B89">
        <v>0.92</v>
      </c>
      <c r="C89" t="s">
        <v>34</v>
      </c>
      <c r="D89">
        <v>20</v>
      </c>
      <c r="E89">
        <v>20</v>
      </c>
      <c r="F89">
        <v>0.99</v>
      </c>
      <c r="G89" s="1">
        <v>0.5</v>
      </c>
      <c r="H89">
        <v>20</v>
      </c>
      <c r="I89">
        <v>1</v>
      </c>
    </row>
    <row r="92" spans="1:10" x14ac:dyDescent="0.25">
      <c r="A92" t="s">
        <v>17</v>
      </c>
    </row>
    <row r="93" spans="1:10" x14ac:dyDescent="0.25">
      <c r="A93" t="s">
        <v>35</v>
      </c>
      <c r="B93" t="s">
        <v>36</v>
      </c>
    </row>
    <row r="94" spans="1:10" x14ac:dyDescent="0.25">
      <c r="A94" t="s">
        <v>37</v>
      </c>
      <c r="B94" s="2">
        <v>40822</v>
      </c>
    </row>
    <row r="95" spans="1:10" x14ac:dyDescent="0.25">
      <c r="A95" t="s">
        <v>38</v>
      </c>
      <c r="B95" s="3">
        <v>0.57717592592592593</v>
      </c>
    </row>
    <row r="96" spans="1:10" x14ac:dyDescent="0.25">
      <c r="A96" t="s">
        <v>39</v>
      </c>
      <c r="B96" t="s">
        <v>53</v>
      </c>
    </row>
    <row r="97" spans="1:9" x14ac:dyDescent="0.25">
      <c r="A97" t="s">
        <v>41</v>
      </c>
      <c r="B97" t="s">
        <v>53</v>
      </c>
    </row>
    <row r="98" spans="1:9" x14ac:dyDescent="0.25">
      <c r="A98" t="s">
        <v>42</v>
      </c>
      <c r="B98" t="s">
        <v>43</v>
      </c>
    </row>
    <row r="99" spans="1:9" x14ac:dyDescent="0.25">
      <c r="A99" t="s">
        <v>44</v>
      </c>
      <c r="B99">
        <v>19520003</v>
      </c>
    </row>
    <row r="100" spans="1:9" x14ac:dyDescent="0.25">
      <c r="A100" t="s">
        <v>45</v>
      </c>
      <c r="B100">
        <v>24</v>
      </c>
    </row>
    <row r="101" spans="1:9" x14ac:dyDescent="0.25">
      <c r="A101" t="s">
        <v>46</v>
      </c>
      <c r="B101" t="s">
        <v>47</v>
      </c>
    </row>
    <row r="104" spans="1:9" x14ac:dyDescent="0.25">
      <c r="A104" t="s">
        <v>48</v>
      </c>
    </row>
    <row r="105" spans="1:9" x14ac:dyDescent="0.25">
      <c r="A105" t="s">
        <v>8</v>
      </c>
      <c r="B105" t="s">
        <v>36</v>
      </c>
    </row>
    <row r="106" spans="1:9" x14ac:dyDescent="0.25">
      <c r="A106" t="s">
        <v>49</v>
      </c>
    </row>
    <row r="110" spans="1:9" x14ac:dyDescent="0.25">
      <c r="A110" t="s">
        <v>7</v>
      </c>
    </row>
    <row r="111" spans="1:9" x14ac:dyDescent="0.25">
      <c r="A111" t="s">
        <v>8</v>
      </c>
      <c r="B111" t="s">
        <v>9</v>
      </c>
      <c r="C111" t="s">
        <v>10</v>
      </c>
      <c r="D111" t="s">
        <v>11</v>
      </c>
      <c r="E111" t="s">
        <v>12</v>
      </c>
      <c r="F111" t="s">
        <v>13</v>
      </c>
      <c r="G111" t="s">
        <v>14</v>
      </c>
      <c r="H111" t="s">
        <v>15</v>
      </c>
      <c r="I111" t="s">
        <v>16</v>
      </c>
    </row>
    <row r="112" spans="1:9" x14ac:dyDescent="0.25">
      <c r="A112" t="s">
        <v>17</v>
      </c>
      <c r="C112">
        <v>20.2</v>
      </c>
      <c r="D112">
        <v>34.299999999999997</v>
      </c>
      <c r="E112">
        <v>14.1</v>
      </c>
    </row>
    <row r="113" spans="1:10" x14ac:dyDescent="0.25">
      <c r="A113" t="s">
        <v>18</v>
      </c>
      <c r="C113">
        <v>27.3</v>
      </c>
      <c r="D113">
        <v>33.200000000000003</v>
      </c>
      <c r="E113">
        <v>5.9</v>
      </c>
      <c r="F113">
        <v>31.5</v>
      </c>
      <c r="G113">
        <v>1.3</v>
      </c>
    </row>
    <row r="116" spans="1:10" x14ac:dyDescent="0.25">
      <c r="A116" t="s">
        <v>19</v>
      </c>
    </row>
    <row r="117" spans="1:10" x14ac:dyDescent="0.25">
      <c r="A117" t="s">
        <v>8</v>
      </c>
      <c r="B117" t="s">
        <v>20</v>
      </c>
      <c r="C117" t="s">
        <v>21</v>
      </c>
      <c r="D117" t="s">
        <v>22</v>
      </c>
      <c r="E117" t="s">
        <v>23</v>
      </c>
      <c r="F117" t="s">
        <v>50</v>
      </c>
      <c r="G117" t="s">
        <v>51</v>
      </c>
    </row>
    <row r="118" spans="1:10" x14ac:dyDescent="0.25">
      <c r="A118" t="s">
        <v>18</v>
      </c>
      <c r="B118">
        <v>67</v>
      </c>
      <c r="C118">
        <v>145</v>
      </c>
      <c r="D118">
        <v>171</v>
      </c>
      <c r="E118">
        <v>194</v>
      </c>
      <c r="F118">
        <v>105</v>
      </c>
      <c r="G118">
        <v>50</v>
      </c>
    </row>
    <row r="121" spans="1:10" x14ac:dyDescent="0.25">
      <c r="A121" t="s">
        <v>24</v>
      </c>
    </row>
    <row r="122" spans="1:10" x14ac:dyDescent="0.25">
      <c r="A122" t="s">
        <v>8</v>
      </c>
      <c r="B122" t="s">
        <v>25</v>
      </c>
      <c r="C122" t="s">
        <v>26</v>
      </c>
      <c r="D122" t="s">
        <v>27</v>
      </c>
      <c r="E122" t="s">
        <v>28</v>
      </c>
      <c r="F122" t="s">
        <v>29</v>
      </c>
      <c r="G122" t="s">
        <v>30</v>
      </c>
      <c r="H122" t="s">
        <v>31</v>
      </c>
      <c r="I122" t="s">
        <v>32</v>
      </c>
      <c r="J122" t="s">
        <v>33</v>
      </c>
    </row>
    <row r="123" spans="1:10" x14ac:dyDescent="0.25">
      <c r="A123" t="s">
        <v>17</v>
      </c>
      <c r="B123">
        <v>0.92</v>
      </c>
      <c r="C123" t="s">
        <v>34</v>
      </c>
      <c r="D123">
        <v>20</v>
      </c>
      <c r="E123">
        <v>20</v>
      </c>
      <c r="F123">
        <v>0.99</v>
      </c>
      <c r="G123" s="1">
        <v>0.5</v>
      </c>
      <c r="H123">
        <v>20</v>
      </c>
      <c r="I123">
        <v>1</v>
      </c>
    </row>
    <row r="126" spans="1:10" x14ac:dyDescent="0.25">
      <c r="A126" t="s">
        <v>17</v>
      </c>
    </row>
    <row r="127" spans="1:10" x14ac:dyDescent="0.25">
      <c r="A127" t="s">
        <v>35</v>
      </c>
      <c r="B127" t="s">
        <v>36</v>
      </c>
    </row>
    <row r="128" spans="1:10" x14ac:dyDescent="0.25">
      <c r="A128" t="s">
        <v>37</v>
      </c>
      <c r="B128" s="2">
        <v>40822</v>
      </c>
    </row>
    <row r="129" spans="1:9" x14ac:dyDescent="0.25">
      <c r="A129" t="s">
        <v>38</v>
      </c>
      <c r="B129" s="3">
        <v>0.58668981481481486</v>
      </c>
    </row>
    <row r="130" spans="1:9" x14ac:dyDescent="0.25">
      <c r="A130" t="s">
        <v>39</v>
      </c>
      <c r="B130" t="s">
        <v>54</v>
      </c>
    </row>
    <row r="131" spans="1:9" x14ac:dyDescent="0.25">
      <c r="A131" t="s">
        <v>41</v>
      </c>
      <c r="B131" t="s">
        <v>54</v>
      </c>
    </row>
    <row r="132" spans="1:9" x14ac:dyDescent="0.25">
      <c r="A132" t="s">
        <v>42</v>
      </c>
      <c r="B132" t="s">
        <v>43</v>
      </c>
    </row>
    <row r="133" spans="1:9" x14ac:dyDescent="0.25">
      <c r="A133" t="s">
        <v>44</v>
      </c>
      <c r="B133">
        <v>19520003</v>
      </c>
    </row>
    <row r="134" spans="1:9" x14ac:dyDescent="0.25">
      <c r="A134" t="s">
        <v>45</v>
      </c>
      <c r="B134">
        <v>24</v>
      </c>
    </row>
    <row r="135" spans="1:9" x14ac:dyDescent="0.25">
      <c r="A135" t="s">
        <v>46</v>
      </c>
      <c r="B135" t="s">
        <v>47</v>
      </c>
    </row>
    <row r="138" spans="1:9" x14ac:dyDescent="0.25">
      <c r="A138" t="s">
        <v>48</v>
      </c>
    </row>
    <row r="139" spans="1:9" x14ac:dyDescent="0.25">
      <c r="A139" t="s">
        <v>8</v>
      </c>
      <c r="B139" t="s">
        <v>36</v>
      </c>
    </row>
    <row r="140" spans="1:9" x14ac:dyDescent="0.25">
      <c r="A140" t="s">
        <v>49</v>
      </c>
    </row>
    <row r="143" spans="1:9" x14ac:dyDescent="0.25">
      <c r="A143" t="s">
        <v>7</v>
      </c>
    </row>
    <row r="144" spans="1:9" x14ac:dyDescent="0.25">
      <c r="A144" t="s">
        <v>8</v>
      </c>
      <c r="B144" t="s">
        <v>9</v>
      </c>
      <c r="C144" t="s">
        <v>10</v>
      </c>
      <c r="D144" t="s">
        <v>11</v>
      </c>
      <c r="E144" t="s">
        <v>12</v>
      </c>
      <c r="F144" t="s">
        <v>13</v>
      </c>
      <c r="G144" t="s">
        <v>14</v>
      </c>
      <c r="H144" t="s">
        <v>15</v>
      </c>
      <c r="I144" t="s">
        <v>16</v>
      </c>
    </row>
    <row r="145" spans="1:10" x14ac:dyDescent="0.25">
      <c r="A145" t="s">
        <v>17</v>
      </c>
      <c r="C145">
        <v>20.2</v>
      </c>
      <c r="D145">
        <v>33.1</v>
      </c>
      <c r="E145">
        <v>12.9</v>
      </c>
    </row>
    <row r="146" spans="1:10" x14ac:dyDescent="0.25">
      <c r="A146" t="s">
        <v>18</v>
      </c>
      <c r="C146">
        <v>27.5</v>
      </c>
      <c r="D146">
        <v>32.799999999999997</v>
      </c>
      <c r="E146">
        <v>5.2</v>
      </c>
      <c r="F146">
        <v>31.2</v>
      </c>
      <c r="G146">
        <v>1</v>
      </c>
    </row>
    <row r="149" spans="1:10" x14ac:dyDescent="0.25">
      <c r="A149" t="s">
        <v>19</v>
      </c>
    </row>
    <row r="150" spans="1:10" x14ac:dyDescent="0.25">
      <c r="A150" t="s">
        <v>8</v>
      </c>
      <c r="B150" t="s">
        <v>20</v>
      </c>
      <c r="C150" t="s">
        <v>21</v>
      </c>
      <c r="D150" t="s">
        <v>22</v>
      </c>
      <c r="E150" t="s">
        <v>23</v>
      </c>
      <c r="F150" t="s">
        <v>50</v>
      </c>
      <c r="G150" t="s">
        <v>51</v>
      </c>
    </row>
    <row r="151" spans="1:10" x14ac:dyDescent="0.25">
      <c r="A151" t="s">
        <v>18</v>
      </c>
      <c r="B151">
        <v>72</v>
      </c>
      <c r="C151">
        <v>141</v>
      </c>
      <c r="D151">
        <v>176</v>
      </c>
      <c r="E151">
        <v>190</v>
      </c>
      <c r="F151">
        <v>105</v>
      </c>
      <c r="G151">
        <v>50</v>
      </c>
    </row>
    <row r="154" spans="1:10" x14ac:dyDescent="0.25">
      <c r="A154" t="s">
        <v>24</v>
      </c>
    </row>
    <row r="155" spans="1:10" x14ac:dyDescent="0.25">
      <c r="A155" t="s">
        <v>8</v>
      </c>
      <c r="B155" t="s">
        <v>25</v>
      </c>
      <c r="C155" t="s">
        <v>26</v>
      </c>
      <c r="D155" t="s">
        <v>27</v>
      </c>
      <c r="E155" t="s">
        <v>28</v>
      </c>
      <c r="F155" t="s">
        <v>29</v>
      </c>
      <c r="G155" t="s">
        <v>30</v>
      </c>
      <c r="H155" t="s">
        <v>31</v>
      </c>
      <c r="I155" t="s">
        <v>32</v>
      </c>
      <c r="J155" t="s">
        <v>33</v>
      </c>
    </row>
    <row r="156" spans="1:10" x14ac:dyDescent="0.25">
      <c r="A156" t="s">
        <v>17</v>
      </c>
      <c r="B156">
        <v>0.92</v>
      </c>
      <c r="C156" t="s">
        <v>34</v>
      </c>
      <c r="D156">
        <v>20</v>
      </c>
      <c r="E156">
        <v>20</v>
      </c>
      <c r="F156">
        <v>0.99</v>
      </c>
      <c r="G156" s="1">
        <v>0.5</v>
      </c>
      <c r="H156">
        <v>20</v>
      </c>
      <c r="I156">
        <v>1</v>
      </c>
    </row>
    <row r="159" spans="1:10" x14ac:dyDescent="0.25">
      <c r="A159" t="s">
        <v>17</v>
      </c>
    </row>
    <row r="160" spans="1:10" x14ac:dyDescent="0.25">
      <c r="A160" t="s">
        <v>35</v>
      </c>
      <c r="B160" t="s">
        <v>36</v>
      </c>
    </row>
    <row r="161" spans="1:2" x14ac:dyDescent="0.25">
      <c r="A161" t="s">
        <v>37</v>
      </c>
      <c r="B161" s="2">
        <v>40822</v>
      </c>
    </row>
    <row r="162" spans="1:2" x14ac:dyDescent="0.25">
      <c r="A162" t="s">
        <v>38</v>
      </c>
      <c r="B162" s="3">
        <v>0.59398148148148155</v>
      </c>
    </row>
    <row r="163" spans="1:2" x14ac:dyDescent="0.25">
      <c r="A163" t="s">
        <v>39</v>
      </c>
      <c r="B163" t="s">
        <v>55</v>
      </c>
    </row>
    <row r="164" spans="1:2" x14ac:dyDescent="0.25">
      <c r="A164" t="s">
        <v>41</v>
      </c>
      <c r="B164" t="s">
        <v>55</v>
      </c>
    </row>
    <row r="165" spans="1:2" x14ac:dyDescent="0.25">
      <c r="A165" t="s">
        <v>42</v>
      </c>
      <c r="B165" t="s">
        <v>43</v>
      </c>
    </row>
    <row r="166" spans="1:2" x14ac:dyDescent="0.25">
      <c r="A166" t="s">
        <v>44</v>
      </c>
      <c r="B166">
        <v>19520003</v>
      </c>
    </row>
    <row r="167" spans="1:2" x14ac:dyDescent="0.25">
      <c r="A167" t="s">
        <v>45</v>
      </c>
      <c r="B167">
        <v>24</v>
      </c>
    </row>
    <row r="168" spans="1:2" x14ac:dyDescent="0.25">
      <c r="A168" t="s">
        <v>46</v>
      </c>
      <c r="B168" t="s">
        <v>47</v>
      </c>
    </row>
    <row r="171" spans="1:2" x14ac:dyDescent="0.25">
      <c r="A171" t="s">
        <v>48</v>
      </c>
    </row>
    <row r="172" spans="1:2" x14ac:dyDescent="0.25">
      <c r="A172" t="s">
        <v>8</v>
      </c>
      <c r="B172" t="s">
        <v>36</v>
      </c>
    </row>
    <row r="173" spans="1:2" x14ac:dyDescent="0.25">
      <c r="A173" t="s">
        <v>49</v>
      </c>
    </row>
    <row r="176" spans="1:2" x14ac:dyDescent="0.25">
      <c r="A176" t="s">
        <v>7</v>
      </c>
    </row>
    <row r="177" spans="1:10" x14ac:dyDescent="0.25">
      <c r="A177" t="s">
        <v>8</v>
      </c>
      <c r="B177" t="s">
        <v>9</v>
      </c>
      <c r="C177" t="s">
        <v>10</v>
      </c>
      <c r="D177" t="s">
        <v>11</v>
      </c>
      <c r="E177" t="s">
        <v>12</v>
      </c>
      <c r="F177" t="s">
        <v>13</v>
      </c>
      <c r="G177" t="s">
        <v>14</v>
      </c>
      <c r="H177" t="s">
        <v>15</v>
      </c>
      <c r="I177" t="s">
        <v>16</v>
      </c>
    </row>
    <row r="178" spans="1:10" x14ac:dyDescent="0.25">
      <c r="A178" t="s">
        <v>17</v>
      </c>
      <c r="C178">
        <v>20.100000000000001</v>
      </c>
      <c r="D178">
        <v>34</v>
      </c>
      <c r="E178">
        <v>13.8</v>
      </c>
    </row>
    <row r="179" spans="1:10" x14ac:dyDescent="0.25">
      <c r="A179" t="s">
        <v>18</v>
      </c>
      <c r="C179">
        <v>27.2</v>
      </c>
      <c r="D179">
        <v>32.700000000000003</v>
      </c>
      <c r="E179">
        <v>5.4</v>
      </c>
      <c r="F179">
        <v>31.4</v>
      </c>
      <c r="G179">
        <v>1</v>
      </c>
    </row>
    <row r="182" spans="1:10" x14ac:dyDescent="0.25">
      <c r="A182" t="s">
        <v>19</v>
      </c>
    </row>
    <row r="183" spans="1:10" x14ac:dyDescent="0.25">
      <c r="A183" t="s">
        <v>8</v>
      </c>
      <c r="B183" t="s">
        <v>20</v>
      </c>
      <c r="C183" t="s">
        <v>21</v>
      </c>
      <c r="D183" t="s">
        <v>22</v>
      </c>
      <c r="E183" t="s">
        <v>23</v>
      </c>
      <c r="F183" t="s">
        <v>50</v>
      </c>
      <c r="G183" t="s">
        <v>51</v>
      </c>
    </row>
    <row r="184" spans="1:10" x14ac:dyDescent="0.25">
      <c r="A184" t="s">
        <v>18</v>
      </c>
      <c r="B184">
        <v>58</v>
      </c>
      <c r="C184">
        <v>150</v>
      </c>
      <c r="D184">
        <v>162</v>
      </c>
      <c r="E184">
        <v>199</v>
      </c>
      <c r="F184">
        <v>105</v>
      </c>
      <c r="G184">
        <v>50</v>
      </c>
    </row>
    <row r="187" spans="1:10" x14ac:dyDescent="0.25">
      <c r="A187" t="s">
        <v>24</v>
      </c>
    </row>
    <row r="188" spans="1:10" x14ac:dyDescent="0.25">
      <c r="A188" t="s">
        <v>8</v>
      </c>
      <c r="B188" t="s">
        <v>25</v>
      </c>
      <c r="C188" t="s">
        <v>26</v>
      </c>
      <c r="D188" t="s">
        <v>27</v>
      </c>
      <c r="E188" t="s">
        <v>28</v>
      </c>
      <c r="F188" t="s">
        <v>29</v>
      </c>
      <c r="G188" t="s">
        <v>30</v>
      </c>
      <c r="H188" t="s">
        <v>31</v>
      </c>
      <c r="I188" t="s">
        <v>32</v>
      </c>
      <c r="J188" t="s">
        <v>33</v>
      </c>
    </row>
    <row r="189" spans="1:10" x14ac:dyDescent="0.25">
      <c r="A189" t="s">
        <v>17</v>
      </c>
      <c r="B189">
        <v>0.92</v>
      </c>
      <c r="C189" t="s">
        <v>34</v>
      </c>
      <c r="D189">
        <v>20</v>
      </c>
      <c r="E189">
        <v>20</v>
      </c>
      <c r="F189">
        <v>0.99</v>
      </c>
      <c r="G189" s="1">
        <v>0.5</v>
      </c>
      <c r="H189">
        <v>20</v>
      </c>
      <c r="I189">
        <v>1</v>
      </c>
    </row>
    <row r="192" spans="1:10" x14ac:dyDescent="0.25">
      <c r="A192" t="s">
        <v>17</v>
      </c>
    </row>
    <row r="193" spans="1:2" x14ac:dyDescent="0.25">
      <c r="A193" t="s">
        <v>35</v>
      </c>
      <c r="B193" t="s">
        <v>36</v>
      </c>
    </row>
    <row r="194" spans="1:2" x14ac:dyDescent="0.25">
      <c r="A194" t="s">
        <v>37</v>
      </c>
      <c r="B194" s="2">
        <v>40822</v>
      </c>
    </row>
    <row r="195" spans="1:2" x14ac:dyDescent="0.25">
      <c r="A195" t="s">
        <v>38</v>
      </c>
      <c r="B195" s="3">
        <v>0.6037731481481482</v>
      </c>
    </row>
    <row r="196" spans="1:2" x14ac:dyDescent="0.25">
      <c r="A196" t="s">
        <v>39</v>
      </c>
      <c r="B196" t="s">
        <v>56</v>
      </c>
    </row>
    <row r="197" spans="1:2" x14ac:dyDescent="0.25">
      <c r="A197" t="s">
        <v>41</v>
      </c>
      <c r="B197" t="s">
        <v>56</v>
      </c>
    </row>
    <row r="198" spans="1:2" x14ac:dyDescent="0.25">
      <c r="A198" t="s">
        <v>42</v>
      </c>
      <c r="B198" t="s">
        <v>43</v>
      </c>
    </row>
    <row r="199" spans="1:2" x14ac:dyDescent="0.25">
      <c r="A199" t="s">
        <v>44</v>
      </c>
      <c r="B199">
        <v>19520003</v>
      </c>
    </row>
    <row r="200" spans="1:2" x14ac:dyDescent="0.25">
      <c r="A200" t="s">
        <v>45</v>
      </c>
      <c r="B200">
        <v>24</v>
      </c>
    </row>
    <row r="201" spans="1:2" x14ac:dyDescent="0.25">
      <c r="A201" t="s">
        <v>46</v>
      </c>
      <c r="B201" t="s">
        <v>47</v>
      </c>
    </row>
    <row r="204" spans="1:2" x14ac:dyDescent="0.25">
      <c r="A204" t="s">
        <v>48</v>
      </c>
    </row>
    <row r="205" spans="1:2" x14ac:dyDescent="0.25">
      <c r="A205" t="s">
        <v>8</v>
      </c>
      <c r="B205" t="s">
        <v>36</v>
      </c>
    </row>
    <row r="206" spans="1:2" x14ac:dyDescent="0.25">
      <c r="A206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5"/>
  <sheetViews>
    <sheetView topLeftCell="A94" zoomScale="145" workbookViewId="0">
      <selection activeCell="G172" sqref="G172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21.1</v>
      </c>
      <c r="D3">
        <v>34.9</v>
      </c>
      <c r="E3">
        <v>13.7</v>
      </c>
    </row>
    <row r="4" spans="1:10" x14ac:dyDescent="0.25">
      <c r="A4" t="s">
        <v>18</v>
      </c>
      <c r="C4">
        <v>25.5</v>
      </c>
      <c r="D4">
        <v>33.799999999999997</v>
      </c>
      <c r="E4">
        <v>8.4</v>
      </c>
      <c r="F4">
        <v>31.3</v>
      </c>
      <c r="G4">
        <v>1.4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97</v>
      </c>
      <c r="C9">
        <v>134</v>
      </c>
      <c r="D9">
        <v>176</v>
      </c>
      <c r="E9">
        <v>183</v>
      </c>
      <c r="F9">
        <v>80</v>
      </c>
      <c r="G9">
        <v>50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40828</v>
      </c>
    </row>
    <row r="20" spans="1:2" x14ac:dyDescent="0.25">
      <c r="A20" t="s">
        <v>38</v>
      </c>
      <c r="B20" s="3">
        <v>0.46914351851851849</v>
      </c>
    </row>
    <row r="21" spans="1:2" x14ac:dyDescent="0.25">
      <c r="A21" t="s">
        <v>39</v>
      </c>
      <c r="B21" t="s">
        <v>57</v>
      </c>
    </row>
    <row r="22" spans="1:2" x14ac:dyDescent="0.25">
      <c r="A22" t="s">
        <v>41</v>
      </c>
      <c r="B22" t="s">
        <v>57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3" spans="1:10" x14ac:dyDescent="0.25">
      <c r="A33" t="s">
        <v>7</v>
      </c>
    </row>
    <row r="34" spans="1:10" x14ac:dyDescent="0.25">
      <c r="A34" t="s">
        <v>8</v>
      </c>
      <c r="B34" t="s">
        <v>9</v>
      </c>
      <c r="C34" t="s">
        <v>10</v>
      </c>
      <c r="D34" t="s">
        <v>11</v>
      </c>
      <c r="E34" t="s">
        <v>12</v>
      </c>
      <c r="F34" t="s">
        <v>13</v>
      </c>
      <c r="G34" t="s">
        <v>14</v>
      </c>
      <c r="H34" t="s">
        <v>15</v>
      </c>
      <c r="I34" t="s">
        <v>16</v>
      </c>
    </row>
    <row r="35" spans="1:10" x14ac:dyDescent="0.25">
      <c r="A35" t="s">
        <v>17</v>
      </c>
      <c r="C35">
        <v>21.5</v>
      </c>
      <c r="D35">
        <v>35.1</v>
      </c>
      <c r="E35">
        <v>13.6</v>
      </c>
    </row>
    <row r="36" spans="1:10" x14ac:dyDescent="0.25">
      <c r="A36" t="s">
        <v>18</v>
      </c>
      <c r="C36">
        <v>25.6</v>
      </c>
      <c r="D36">
        <v>34.299999999999997</v>
      </c>
      <c r="E36">
        <v>8.6999999999999993</v>
      </c>
      <c r="F36">
        <v>31.7</v>
      </c>
      <c r="G36">
        <v>1.7</v>
      </c>
    </row>
    <row r="39" spans="1:10" x14ac:dyDescent="0.25">
      <c r="A39" t="s">
        <v>19</v>
      </c>
    </row>
    <row r="40" spans="1:10" x14ac:dyDescent="0.25">
      <c r="A40" t="s">
        <v>8</v>
      </c>
      <c r="B40" t="s">
        <v>20</v>
      </c>
      <c r="C40" t="s">
        <v>21</v>
      </c>
      <c r="D40" t="s">
        <v>22</v>
      </c>
      <c r="E40" t="s">
        <v>23</v>
      </c>
      <c r="F40" t="s">
        <v>50</v>
      </c>
      <c r="G40" t="s">
        <v>51</v>
      </c>
    </row>
    <row r="41" spans="1:10" x14ac:dyDescent="0.25">
      <c r="A41" t="s">
        <v>18</v>
      </c>
      <c r="B41">
        <v>89</v>
      </c>
      <c r="C41">
        <v>132</v>
      </c>
      <c r="D41">
        <v>168</v>
      </c>
      <c r="E41">
        <v>181</v>
      </c>
      <c r="F41">
        <v>80</v>
      </c>
      <c r="G41">
        <v>50</v>
      </c>
    </row>
    <row r="44" spans="1:10" x14ac:dyDescent="0.25">
      <c r="A44" t="s">
        <v>24</v>
      </c>
    </row>
    <row r="45" spans="1:10" x14ac:dyDescent="0.25">
      <c r="A45" t="s">
        <v>8</v>
      </c>
      <c r="B45" t="s">
        <v>25</v>
      </c>
      <c r="C45" t="s">
        <v>26</v>
      </c>
      <c r="D45" t="s">
        <v>27</v>
      </c>
      <c r="E45" t="s">
        <v>28</v>
      </c>
      <c r="F45" t="s">
        <v>29</v>
      </c>
      <c r="G45" t="s">
        <v>30</v>
      </c>
      <c r="H45" t="s">
        <v>31</v>
      </c>
      <c r="I45" t="s">
        <v>32</v>
      </c>
      <c r="J45" t="s">
        <v>33</v>
      </c>
    </row>
    <row r="46" spans="1:10" x14ac:dyDescent="0.25">
      <c r="A46" t="s">
        <v>17</v>
      </c>
      <c r="B46">
        <v>0.92</v>
      </c>
      <c r="C46" t="s">
        <v>34</v>
      </c>
      <c r="D46">
        <v>20</v>
      </c>
      <c r="E46">
        <v>20</v>
      </c>
      <c r="F46">
        <v>0.99</v>
      </c>
      <c r="G46" s="1">
        <v>0.5</v>
      </c>
      <c r="H46">
        <v>20</v>
      </c>
      <c r="I46">
        <v>1</v>
      </c>
    </row>
    <row r="49" spans="1:2" x14ac:dyDescent="0.25">
      <c r="A49" t="s">
        <v>17</v>
      </c>
    </row>
    <row r="50" spans="1:2" x14ac:dyDescent="0.25">
      <c r="A50" t="s">
        <v>35</v>
      </c>
      <c r="B50" t="s">
        <v>36</v>
      </c>
    </row>
    <row r="51" spans="1:2" x14ac:dyDescent="0.25">
      <c r="A51" t="s">
        <v>37</v>
      </c>
      <c r="B51" s="2">
        <v>40828</v>
      </c>
    </row>
    <row r="52" spans="1:2" x14ac:dyDescent="0.25">
      <c r="A52" t="s">
        <v>38</v>
      </c>
      <c r="B52" s="3">
        <v>0.47972222222222222</v>
      </c>
    </row>
    <row r="53" spans="1:2" x14ac:dyDescent="0.25">
      <c r="A53" t="s">
        <v>39</v>
      </c>
      <c r="B53" t="s">
        <v>58</v>
      </c>
    </row>
    <row r="54" spans="1:2" x14ac:dyDescent="0.25">
      <c r="A54" t="s">
        <v>41</v>
      </c>
      <c r="B54" t="s">
        <v>58</v>
      </c>
    </row>
    <row r="55" spans="1:2" x14ac:dyDescent="0.25">
      <c r="A55" t="s">
        <v>42</v>
      </c>
      <c r="B55" t="s">
        <v>43</v>
      </c>
    </row>
    <row r="56" spans="1:2" x14ac:dyDescent="0.25">
      <c r="A56" t="s">
        <v>44</v>
      </c>
      <c r="B56">
        <v>19520003</v>
      </c>
    </row>
    <row r="57" spans="1:2" x14ac:dyDescent="0.25">
      <c r="A57" t="s">
        <v>45</v>
      </c>
      <c r="B57">
        <v>24</v>
      </c>
    </row>
    <row r="58" spans="1:2" x14ac:dyDescent="0.25">
      <c r="A58" t="s">
        <v>46</v>
      </c>
      <c r="B58" t="s">
        <v>47</v>
      </c>
    </row>
    <row r="61" spans="1:2" x14ac:dyDescent="0.25">
      <c r="A61" t="s">
        <v>48</v>
      </c>
    </row>
    <row r="62" spans="1:2" x14ac:dyDescent="0.25">
      <c r="A62" t="s">
        <v>8</v>
      </c>
      <c r="B62" t="s">
        <v>36</v>
      </c>
    </row>
    <row r="63" spans="1:2" x14ac:dyDescent="0.25">
      <c r="A63" t="s">
        <v>49</v>
      </c>
    </row>
    <row r="66" spans="1:10" x14ac:dyDescent="0.25">
      <c r="A66" t="s">
        <v>7</v>
      </c>
    </row>
    <row r="67" spans="1:10" x14ac:dyDescent="0.25">
      <c r="A67" t="s">
        <v>8</v>
      </c>
      <c r="B67" t="s">
        <v>9</v>
      </c>
      <c r="C67" t="s">
        <v>10</v>
      </c>
      <c r="D67" t="s">
        <v>11</v>
      </c>
      <c r="E67" t="s">
        <v>12</v>
      </c>
      <c r="F67" t="s">
        <v>13</v>
      </c>
      <c r="G67" t="s">
        <v>14</v>
      </c>
      <c r="H67" t="s">
        <v>15</v>
      </c>
      <c r="I67" t="s">
        <v>16</v>
      </c>
    </row>
    <row r="68" spans="1:10" x14ac:dyDescent="0.25">
      <c r="A68" t="s">
        <v>17</v>
      </c>
      <c r="C68">
        <v>21.5</v>
      </c>
      <c r="D68">
        <v>34.6</v>
      </c>
      <c r="E68">
        <v>13.1</v>
      </c>
    </row>
    <row r="69" spans="1:10" x14ac:dyDescent="0.25">
      <c r="A69" t="s">
        <v>18</v>
      </c>
      <c r="C69">
        <v>26.3</v>
      </c>
      <c r="D69">
        <v>34</v>
      </c>
      <c r="E69">
        <v>7.7</v>
      </c>
      <c r="F69">
        <v>31.2</v>
      </c>
      <c r="G69">
        <v>1.4</v>
      </c>
    </row>
    <row r="72" spans="1:10" x14ac:dyDescent="0.25">
      <c r="A72" t="s">
        <v>19</v>
      </c>
    </row>
    <row r="73" spans="1:10" x14ac:dyDescent="0.25">
      <c r="A73" t="s">
        <v>8</v>
      </c>
      <c r="B73" t="s">
        <v>20</v>
      </c>
      <c r="C73" t="s">
        <v>21</v>
      </c>
      <c r="D73" t="s">
        <v>22</v>
      </c>
      <c r="E73" t="s">
        <v>23</v>
      </c>
      <c r="F73" t="s">
        <v>50</v>
      </c>
      <c r="G73" t="s">
        <v>51</v>
      </c>
    </row>
    <row r="74" spans="1:10" x14ac:dyDescent="0.25">
      <c r="A74" t="s">
        <v>18</v>
      </c>
      <c r="B74">
        <v>85</v>
      </c>
      <c r="C74">
        <v>140</v>
      </c>
      <c r="D74">
        <v>164</v>
      </c>
      <c r="E74">
        <v>189</v>
      </c>
      <c r="F74">
        <v>80</v>
      </c>
      <c r="G74">
        <v>50</v>
      </c>
    </row>
    <row r="77" spans="1:10" x14ac:dyDescent="0.25">
      <c r="A77" t="s">
        <v>24</v>
      </c>
    </row>
    <row r="78" spans="1:10" x14ac:dyDescent="0.25">
      <c r="A78" t="s">
        <v>8</v>
      </c>
      <c r="B78" t="s">
        <v>25</v>
      </c>
      <c r="C78" t="s">
        <v>26</v>
      </c>
      <c r="D78" t="s">
        <v>27</v>
      </c>
      <c r="E78" t="s">
        <v>28</v>
      </c>
      <c r="F78" t="s">
        <v>29</v>
      </c>
      <c r="G78" t="s">
        <v>30</v>
      </c>
      <c r="H78" t="s">
        <v>31</v>
      </c>
      <c r="I78" t="s">
        <v>32</v>
      </c>
      <c r="J78" t="s">
        <v>33</v>
      </c>
    </row>
    <row r="79" spans="1:10" x14ac:dyDescent="0.25">
      <c r="A79" t="s">
        <v>17</v>
      </c>
      <c r="B79">
        <v>0.92</v>
      </c>
      <c r="C79" t="s">
        <v>34</v>
      </c>
      <c r="D79">
        <v>20</v>
      </c>
      <c r="E79">
        <v>20</v>
      </c>
      <c r="F79">
        <v>0.99</v>
      </c>
      <c r="G79" s="1">
        <v>0.5</v>
      </c>
      <c r="H79">
        <v>20</v>
      </c>
      <c r="I79">
        <v>1</v>
      </c>
    </row>
    <row r="82" spans="1:2" x14ac:dyDescent="0.25">
      <c r="A82" t="s">
        <v>17</v>
      </c>
    </row>
    <row r="83" spans="1:2" x14ac:dyDescent="0.25">
      <c r="A83" t="s">
        <v>35</v>
      </c>
      <c r="B83" t="s">
        <v>36</v>
      </c>
    </row>
    <row r="84" spans="1:2" x14ac:dyDescent="0.25">
      <c r="A84" t="s">
        <v>37</v>
      </c>
      <c r="B84" s="2">
        <v>40828</v>
      </c>
    </row>
    <row r="85" spans="1:2" x14ac:dyDescent="0.25">
      <c r="A85" t="s">
        <v>38</v>
      </c>
      <c r="B85" s="3">
        <v>0.48732638888888885</v>
      </c>
    </row>
    <row r="86" spans="1:2" x14ac:dyDescent="0.25">
      <c r="A86" t="s">
        <v>39</v>
      </c>
      <c r="B86" t="s">
        <v>59</v>
      </c>
    </row>
    <row r="87" spans="1:2" x14ac:dyDescent="0.25">
      <c r="A87" t="s">
        <v>41</v>
      </c>
      <c r="B87" t="s">
        <v>59</v>
      </c>
    </row>
    <row r="88" spans="1:2" x14ac:dyDescent="0.25">
      <c r="A88" t="s">
        <v>42</v>
      </c>
      <c r="B88" t="s">
        <v>43</v>
      </c>
    </row>
    <row r="89" spans="1:2" x14ac:dyDescent="0.25">
      <c r="A89" t="s">
        <v>44</v>
      </c>
      <c r="B89">
        <v>19520003</v>
      </c>
    </row>
    <row r="90" spans="1:2" x14ac:dyDescent="0.25">
      <c r="A90" t="s">
        <v>45</v>
      </c>
      <c r="B90">
        <v>24</v>
      </c>
    </row>
    <row r="91" spans="1:2" x14ac:dyDescent="0.25">
      <c r="A91" t="s">
        <v>46</v>
      </c>
      <c r="B91" t="s">
        <v>47</v>
      </c>
    </row>
    <row r="94" spans="1:2" x14ac:dyDescent="0.25">
      <c r="A94" t="s">
        <v>48</v>
      </c>
    </row>
    <row r="95" spans="1:2" x14ac:dyDescent="0.25">
      <c r="A95" t="s">
        <v>8</v>
      </c>
      <c r="B95" t="s">
        <v>36</v>
      </c>
    </row>
    <row r="96" spans="1:2" x14ac:dyDescent="0.25">
      <c r="A96" t="s">
        <v>49</v>
      </c>
    </row>
    <row r="98" spans="1:10" x14ac:dyDescent="0.25">
      <c r="A98" t="s">
        <v>7</v>
      </c>
    </row>
    <row r="99" spans="1:10" x14ac:dyDescent="0.25">
      <c r="A99" t="s">
        <v>8</v>
      </c>
      <c r="B99" t="s">
        <v>9</v>
      </c>
      <c r="C99" t="s">
        <v>10</v>
      </c>
      <c r="D99" t="s">
        <v>11</v>
      </c>
      <c r="E99" t="s">
        <v>12</v>
      </c>
      <c r="F99" t="s">
        <v>13</v>
      </c>
      <c r="G99" t="s">
        <v>14</v>
      </c>
      <c r="H99" t="s">
        <v>15</v>
      </c>
      <c r="I99" t="s">
        <v>16</v>
      </c>
    </row>
    <row r="100" spans="1:10" x14ac:dyDescent="0.25">
      <c r="A100" t="s">
        <v>17</v>
      </c>
      <c r="C100">
        <v>20.6</v>
      </c>
      <c r="D100">
        <v>34.1</v>
      </c>
      <c r="E100">
        <v>13.5</v>
      </c>
    </row>
    <row r="101" spans="1:10" x14ac:dyDescent="0.25">
      <c r="A101" t="s">
        <v>18</v>
      </c>
      <c r="C101">
        <v>25.3</v>
      </c>
      <c r="D101">
        <v>34.1</v>
      </c>
      <c r="E101">
        <v>8.6999999999999993</v>
      </c>
      <c r="F101">
        <v>31.8</v>
      </c>
      <c r="G101">
        <v>1.8</v>
      </c>
    </row>
    <row r="104" spans="1:10" x14ac:dyDescent="0.25">
      <c r="A104" t="s">
        <v>19</v>
      </c>
    </row>
    <row r="105" spans="1:10" x14ac:dyDescent="0.25">
      <c r="A105" t="s">
        <v>8</v>
      </c>
      <c r="B105" t="s">
        <v>20</v>
      </c>
      <c r="C105" t="s">
        <v>21</v>
      </c>
      <c r="D105" t="s">
        <v>22</v>
      </c>
      <c r="E105" t="s">
        <v>23</v>
      </c>
      <c r="F105" t="s">
        <v>50</v>
      </c>
      <c r="G105" t="s">
        <v>51</v>
      </c>
    </row>
    <row r="106" spans="1:10" x14ac:dyDescent="0.25">
      <c r="A106" t="s">
        <v>18</v>
      </c>
      <c r="B106">
        <v>71</v>
      </c>
      <c r="C106">
        <v>110</v>
      </c>
      <c r="D106">
        <v>150</v>
      </c>
      <c r="E106">
        <v>159</v>
      </c>
      <c r="F106">
        <v>80</v>
      </c>
      <c r="G106">
        <v>50</v>
      </c>
    </row>
    <row r="109" spans="1:10" x14ac:dyDescent="0.25">
      <c r="A109" t="s">
        <v>24</v>
      </c>
    </row>
    <row r="110" spans="1:10" x14ac:dyDescent="0.25">
      <c r="A110" t="s">
        <v>8</v>
      </c>
      <c r="B110" t="s">
        <v>25</v>
      </c>
      <c r="C110" t="s">
        <v>26</v>
      </c>
      <c r="D110" t="s">
        <v>27</v>
      </c>
      <c r="E110" t="s">
        <v>28</v>
      </c>
      <c r="F110" t="s">
        <v>29</v>
      </c>
      <c r="G110" t="s">
        <v>30</v>
      </c>
      <c r="H110" t="s">
        <v>31</v>
      </c>
      <c r="I110" t="s">
        <v>32</v>
      </c>
      <c r="J110" t="s">
        <v>33</v>
      </c>
    </row>
    <row r="111" spans="1:10" x14ac:dyDescent="0.25">
      <c r="A111" t="s">
        <v>17</v>
      </c>
      <c r="B111">
        <v>0.92</v>
      </c>
      <c r="C111" t="s">
        <v>34</v>
      </c>
      <c r="D111">
        <v>20</v>
      </c>
      <c r="E111">
        <v>20</v>
      </c>
      <c r="F111">
        <v>0.99</v>
      </c>
      <c r="G111" s="1">
        <v>0.5</v>
      </c>
      <c r="H111">
        <v>20</v>
      </c>
      <c r="I111">
        <v>1</v>
      </c>
    </row>
    <row r="114" spans="1:2" x14ac:dyDescent="0.25">
      <c r="A114" t="s">
        <v>17</v>
      </c>
    </row>
    <row r="115" spans="1:2" x14ac:dyDescent="0.25">
      <c r="A115" t="s">
        <v>35</v>
      </c>
      <c r="B115" t="s">
        <v>36</v>
      </c>
    </row>
    <row r="116" spans="1:2" x14ac:dyDescent="0.25">
      <c r="A116" t="s">
        <v>37</v>
      </c>
      <c r="B116" s="2">
        <v>40828</v>
      </c>
    </row>
    <row r="117" spans="1:2" x14ac:dyDescent="0.25">
      <c r="A117" t="s">
        <v>38</v>
      </c>
      <c r="B117" s="3">
        <v>0.49738425925925928</v>
      </c>
    </row>
    <row r="118" spans="1:2" x14ac:dyDescent="0.25">
      <c r="A118" t="s">
        <v>39</v>
      </c>
      <c r="B118" t="s">
        <v>60</v>
      </c>
    </row>
    <row r="119" spans="1:2" x14ac:dyDescent="0.25">
      <c r="A119" t="s">
        <v>41</v>
      </c>
      <c r="B119" t="s">
        <v>60</v>
      </c>
    </row>
    <row r="120" spans="1:2" x14ac:dyDescent="0.25">
      <c r="A120" t="s">
        <v>42</v>
      </c>
      <c r="B120" t="s">
        <v>43</v>
      </c>
    </row>
    <row r="121" spans="1:2" x14ac:dyDescent="0.25">
      <c r="A121" t="s">
        <v>44</v>
      </c>
      <c r="B121">
        <v>19520003</v>
      </c>
    </row>
    <row r="122" spans="1:2" x14ac:dyDescent="0.25">
      <c r="A122" t="s">
        <v>45</v>
      </c>
      <c r="B122">
        <v>24</v>
      </c>
    </row>
    <row r="123" spans="1:2" x14ac:dyDescent="0.25">
      <c r="A123" t="s">
        <v>46</v>
      </c>
      <c r="B123" t="s">
        <v>47</v>
      </c>
    </row>
    <row r="126" spans="1:2" x14ac:dyDescent="0.25">
      <c r="A126" t="s">
        <v>48</v>
      </c>
    </row>
    <row r="127" spans="1:2" x14ac:dyDescent="0.25">
      <c r="A127" t="s">
        <v>8</v>
      </c>
      <c r="B127" t="s">
        <v>36</v>
      </c>
    </row>
    <row r="128" spans="1:2" x14ac:dyDescent="0.25">
      <c r="A128" t="s">
        <v>49</v>
      </c>
    </row>
    <row r="132" spans="1:10" x14ac:dyDescent="0.25">
      <c r="A132" t="s">
        <v>7</v>
      </c>
    </row>
    <row r="133" spans="1:10" x14ac:dyDescent="0.25">
      <c r="A133" t="s">
        <v>8</v>
      </c>
      <c r="B133" t="s">
        <v>9</v>
      </c>
      <c r="C133" t="s">
        <v>10</v>
      </c>
      <c r="D133" t="s">
        <v>11</v>
      </c>
      <c r="E133" t="s">
        <v>12</v>
      </c>
      <c r="F133" t="s">
        <v>13</v>
      </c>
      <c r="G133" t="s">
        <v>14</v>
      </c>
      <c r="H133" t="s">
        <v>15</v>
      </c>
      <c r="I133" t="s">
        <v>16</v>
      </c>
    </row>
    <row r="134" spans="1:10" x14ac:dyDescent="0.25">
      <c r="A134" t="s">
        <v>17</v>
      </c>
      <c r="C134">
        <v>21.3</v>
      </c>
      <c r="D134">
        <v>34</v>
      </c>
      <c r="E134">
        <v>12.7</v>
      </c>
    </row>
    <row r="135" spans="1:10" x14ac:dyDescent="0.25">
      <c r="A135" t="s">
        <v>18</v>
      </c>
      <c r="C135">
        <v>25.1</v>
      </c>
      <c r="D135">
        <v>34</v>
      </c>
      <c r="E135">
        <v>8.8000000000000007</v>
      </c>
      <c r="F135">
        <v>30.9</v>
      </c>
      <c r="G135">
        <v>1.7</v>
      </c>
    </row>
    <row r="138" spans="1:10" x14ac:dyDescent="0.25">
      <c r="A138" t="s">
        <v>19</v>
      </c>
    </row>
    <row r="139" spans="1:10" x14ac:dyDescent="0.25">
      <c r="A139" t="s">
        <v>8</v>
      </c>
      <c r="B139" t="s">
        <v>20</v>
      </c>
      <c r="C139" t="s">
        <v>21</v>
      </c>
      <c r="D139" t="s">
        <v>22</v>
      </c>
      <c r="E139" t="s">
        <v>23</v>
      </c>
      <c r="F139" t="s">
        <v>50</v>
      </c>
      <c r="G139" t="s">
        <v>51</v>
      </c>
    </row>
    <row r="140" spans="1:10" x14ac:dyDescent="0.25">
      <c r="A140" t="s">
        <v>18</v>
      </c>
      <c r="B140">
        <v>92</v>
      </c>
      <c r="C140">
        <v>137</v>
      </c>
      <c r="D140">
        <v>171</v>
      </c>
      <c r="E140">
        <v>186</v>
      </c>
      <c r="F140">
        <v>80</v>
      </c>
      <c r="G140">
        <v>50</v>
      </c>
    </row>
    <row r="143" spans="1:10" x14ac:dyDescent="0.25">
      <c r="A143" t="s">
        <v>24</v>
      </c>
    </row>
    <row r="144" spans="1:10" x14ac:dyDescent="0.25">
      <c r="A144" t="s">
        <v>8</v>
      </c>
      <c r="B144" t="s">
        <v>25</v>
      </c>
      <c r="C144" t="s">
        <v>26</v>
      </c>
      <c r="D144" t="s">
        <v>27</v>
      </c>
      <c r="E144" t="s">
        <v>28</v>
      </c>
      <c r="F144" t="s">
        <v>29</v>
      </c>
      <c r="G144" t="s">
        <v>30</v>
      </c>
      <c r="H144" t="s">
        <v>31</v>
      </c>
      <c r="I144" t="s">
        <v>32</v>
      </c>
      <c r="J144" t="s">
        <v>33</v>
      </c>
    </row>
    <row r="145" spans="1:9" x14ac:dyDescent="0.25">
      <c r="A145" t="s">
        <v>17</v>
      </c>
      <c r="B145">
        <v>0.92</v>
      </c>
      <c r="C145" t="s">
        <v>34</v>
      </c>
      <c r="D145">
        <v>20</v>
      </c>
      <c r="E145">
        <v>20</v>
      </c>
      <c r="F145">
        <v>0.99</v>
      </c>
      <c r="G145" s="1">
        <v>0.5</v>
      </c>
      <c r="H145">
        <v>20</v>
      </c>
      <c r="I145">
        <v>1</v>
      </c>
    </row>
    <row r="148" spans="1:9" x14ac:dyDescent="0.25">
      <c r="A148" t="s">
        <v>17</v>
      </c>
    </row>
    <row r="149" spans="1:9" x14ac:dyDescent="0.25">
      <c r="A149" t="s">
        <v>35</v>
      </c>
      <c r="B149" t="s">
        <v>36</v>
      </c>
    </row>
    <row r="150" spans="1:9" x14ac:dyDescent="0.25">
      <c r="A150" t="s">
        <v>37</v>
      </c>
      <c r="B150" s="2">
        <v>40828</v>
      </c>
    </row>
    <row r="151" spans="1:9" x14ac:dyDescent="0.25">
      <c r="A151" t="s">
        <v>38</v>
      </c>
      <c r="B151" s="3">
        <v>0.5047800925925926</v>
      </c>
    </row>
    <row r="152" spans="1:9" x14ac:dyDescent="0.25">
      <c r="A152" t="s">
        <v>39</v>
      </c>
      <c r="B152" t="s">
        <v>61</v>
      </c>
    </row>
    <row r="153" spans="1:9" x14ac:dyDescent="0.25">
      <c r="A153" t="s">
        <v>41</v>
      </c>
      <c r="B153" t="s">
        <v>61</v>
      </c>
    </row>
    <row r="154" spans="1:9" x14ac:dyDescent="0.25">
      <c r="A154" t="s">
        <v>42</v>
      </c>
      <c r="B154" t="s">
        <v>43</v>
      </c>
    </row>
    <row r="155" spans="1:9" x14ac:dyDescent="0.25">
      <c r="A155" t="s">
        <v>44</v>
      </c>
      <c r="B155">
        <v>19520003</v>
      </c>
    </row>
    <row r="156" spans="1:9" x14ac:dyDescent="0.25">
      <c r="A156" t="s">
        <v>45</v>
      </c>
      <c r="B156">
        <v>24</v>
      </c>
    </row>
    <row r="157" spans="1:9" x14ac:dyDescent="0.25">
      <c r="A157" t="s">
        <v>46</v>
      </c>
      <c r="B157" t="s">
        <v>47</v>
      </c>
    </row>
    <row r="160" spans="1:9" x14ac:dyDescent="0.25">
      <c r="A160" t="s">
        <v>48</v>
      </c>
    </row>
    <row r="161" spans="1:9" x14ac:dyDescent="0.25">
      <c r="A161" t="s">
        <v>8</v>
      </c>
      <c r="B161" t="s">
        <v>36</v>
      </c>
    </row>
    <row r="162" spans="1:9" x14ac:dyDescent="0.25">
      <c r="A162" t="s">
        <v>49</v>
      </c>
    </row>
    <row r="165" spans="1:9" x14ac:dyDescent="0.25">
      <c r="A165" t="s">
        <v>7</v>
      </c>
    </row>
    <row r="166" spans="1:9" x14ac:dyDescent="0.25">
      <c r="A166" t="s">
        <v>8</v>
      </c>
      <c r="B166" t="s">
        <v>9</v>
      </c>
      <c r="C166" t="s">
        <v>10</v>
      </c>
      <c r="D166" t="s">
        <v>11</v>
      </c>
      <c r="E166" t="s">
        <v>12</v>
      </c>
      <c r="F166" t="s">
        <v>13</v>
      </c>
      <c r="G166" t="s">
        <v>14</v>
      </c>
      <c r="H166" t="s">
        <v>15</v>
      </c>
      <c r="I166" t="s">
        <v>16</v>
      </c>
    </row>
    <row r="167" spans="1:9" x14ac:dyDescent="0.25">
      <c r="A167" t="s">
        <v>17</v>
      </c>
      <c r="C167">
        <v>20.7</v>
      </c>
      <c r="D167">
        <v>34.299999999999997</v>
      </c>
      <c r="E167">
        <v>13.6</v>
      </c>
    </row>
    <row r="168" spans="1:9" x14ac:dyDescent="0.25">
      <c r="A168" t="s">
        <v>18</v>
      </c>
      <c r="C168">
        <v>26.2</v>
      </c>
      <c r="D168">
        <v>34.1</v>
      </c>
      <c r="E168">
        <v>7.8</v>
      </c>
      <c r="F168">
        <v>31.9</v>
      </c>
      <c r="G168">
        <v>1.8</v>
      </c>
    </row>
    <row r="171" spans="1:9" x14ac:dyDescent="0.25">
      <c r="A171" t="s">
        <v>19</v>
      </c>
    </row>
    <row r="172" spans="1:9" x14ac:dyDescent="0.25">
      <c r="A172" t="s">
        <v>8</v>
      </c>
      <c r="B172" t="s">
        <v>20</v>
      </c>
      <c r="C172" t="s">
        <v>21</v>
      </c>
      <c r="D172" t="s">
        <v>22</v>
      </c>
      <c r="E172" t="s">
        <v>23</v>
      </c>
      <c r="F172" t="s">
        <v>50</v>
      </c>
      <c r="G172" t="s">
        <v>51</v>
      </c>
    </row>
    <row r="173" spans="1:9" x14ac:dyDescent="0.25">
      <c r="A173" t="s">
        <v>18</v>
      </c>
      <c r="B173">
        <v>60</v>
      </c>
      <c r="C173">
        <v>102</v>
      </c>
      <c r="D173">
        <v>139</v>
      </c>
      <c r="E173">
        <v>151</v>
      </c>
      <c r="F173">
        <v>80</v>
      </c>
      <c r="G173">
        <v>50</v>
      </c>
    </row>
    <row r="176" spans="1:9" x14ac:dyDescent="0.25">
      <c r="A176" t="s">
        <v>24</v>
      </c>
    </row>
    <row r="177" spans="1:10" x14ac:dyDescent="0.25">
      <c r="A177" t="s">
        <v>8</v>
      </c>
      <c r="B177" t="s">
        <v>25</v>
      </c>
      <c r="C177" t="s">
        <v>26</v>
      </c>
      <c r="D177" t="s">
        <v>27</v>
      </c>
      <c r="E177" t="s">
        <v>28</v>
      </c>
      <c r="F177" t="s">
        <v>29</v>
      </c>
      <c r="G177" t="s">
        <v>30</v>
      </c>
      <c r="H177" t="s">
        <v>31</v>
      </c>
      <c r="I177" t="s">
        <v>32</v>
      </c>
      <c r="J177" t="s">
        <v>33</v>
      </c>
    </row>
    <row r="178" spans="1:10" x14ac:dyDescent="0.25">
      <c r="A178" t="s">
        <v>17</v>
      </c>
      <c r="B178">
        <v>0.92</v>
      </c>
      <c r="C178" t="s">
        <v>34</v>
      </c>
      <c r="D178">
        <v>20</v>
      </c>
      <c r="E178">
        <v>20</v>
      </c>
      <c r="F178">
        <v>0.99</v>
      </c>
      <c r="G178" s="1">
        <v>0.5</v>
      </c>
      <c r="H178">
        <v>20</v>
      </c>
      <c r="I178">
        <v>1</v>
      </c>
    </row>
    <row r="181" spans="1:10" x14ac:dyDescent="0.25">
      <c r="A181" t="s">
        <v>17</v>
      </c>
    </row>
    <row r="182" spans="1:10" x14ac:dyDescent="0.25">
      <c r="A182" t="s">
        <v>35</v>
      </c>
      <c r="B182" t="s">
        <v>36</v>
      </c>
    </row>
    <row r="183" spans="1:10" x14ac:dyDescent="0.25">
      <c r="A183" t="s">
        <v>37</v>
      </c>
      <c r="B183" s="2">
        <v>40828</v>
      </c>
    </row>
    <row r="184" spans="1:10" x14ac:dyDescent="0.25">
      <c r="A184" t="s">
        <v>38</v>
      </c>
      <c r="B184" s="3">
        <v>0.51502314814814809</v>
      </c>
    </row>
    <row r="185" spans="1:10" x14ac:dyDescent="0.25">
      <c r="A185" t="s">
        <v>39</v>
      </c>
      <c r="B185" t="s">
        <v>62</v>
      </c>
    </row>
    <row r="186" spans="1:10" x14ac:dyDescent="0.25">
      <c r="A186" t="s">
        <v>41</v>
      </c>
      <c r="B186" t="s">
        <v>62</v>
      </c>
    </row>
    <row r="187" spans="1:10" x14ac:dyDescent="0.25">
      <c r="A187" t="s">
        <v>42</v>
      </c>
      <c r="B187" t="s">
        <v>43</v>
      </c>
    </row>
    <row r="188" spans="1:10" x14ac:dyDescent="0.25">
      <c r="A188" t="s">
        <v>44</v>
      </c>
      <c r="B188">
        <v>19520003</v>
      </c>
    </row>
    <row r="189" spans="1:10" x14ac:dyDescent="0.25">
      <c r="A189" t="s">
        <v>45</v>
      </c>
      <c r="B189">
        <v>24</v>
      </c>
    </row>
    <row r="190" spans="1:10" x14ac:dyDescent="0.25">
      <c r="A190" t="s">
        <v>46</v>
      </c>
      <c r="B190" t="s">
        <v>47</v>
      </c>
    </row>
    <row r="193" spans="1:2" x14ac:dyDescent="0.25">
      <c r="A193" t="s">
        <v>48</v>
      </c>
    </row>
    <row r="194" spans="1:2" x14ac:dyDescent="0.25">
      <c r="A194" t="s">
        <v>8</v>
      </c>
      <c r="B194" t="s">
        <v>36</v>
      </c>
    </row>
    <row r="195" spans="1:2" x14ac:dyDescent="0.25">
      <c r="A195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"/>
  <sheetViews>
    <sheetView workbookViewId="0">
      <selection activeCell="C178" sqref="C178:G178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18.2</v>
      </c>
      <c r="D3">
        <v>35.5</v>
      </c>
      <c r="E3">
        <v>17.3</v>
      </c>
    </row>
    <row r="4" spans="1:10" x14ac:dyDescent="0.25">
      <c r="A4" t="s">
        <v>18</v>
      </c>
      <c r="C4">
        <v>25.4</v>
      </c>
      <c r="D4">
        <v>35.5</v>
      </c>
      <c r="E4">
        <v>10.1</v>
      </c>
      <c r="F4">
        <v>33.299999999999997</v>
      </c>
      <c r="G4">
        <v>2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145</v>
      </c>
      <c r="C9">
        <v>164</v>
      </c>
      <c r="D9">
        <v>214</v>
      </c>
      <c r="E9">
        <v>203</v>
      </c>
      <c r="F9">
        <v>70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40828</v>
      </c>
    </row>
    <row r="20" spans="1:2" x14ac:dyDescent="0.25">
      <c r="A20" t="s">
        <v>38</v>
      </c>
      <c r="B20" s="3">
        <v>0.57731481481481484</v>
      </c>
    </row>
    <row r="21" spans="1:2" x14ac:dyDescent="0.25">
      <c r="A21" t="s">
        <v>39</v>
      </c>
      <c r="B21" t="s">
        <v>63</v>
      </c>
    </row>
    <row r="22" spans="1:2" x14ac:dyDescent="0.25">
      <c r="A22" t="s">
        <v>41</v>
      </c>
      <c r="B22" t="s">
        <v>63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7" spans="1:9" x14ac:dyDescent="0.25">
      <c r="A37" t="s">
        <v>7</v>
      </c>
    </row>
    <row r="38" spans="1:9" x14ac:dyDescent="0.25">
      <c r="A38" t="s">
        <v>8</v>
      </c>
      <c r="B38" t="s">
        <v>9</v>
      </c>
      <c r="C38" t="s">
        <v>10</v>
      </c>
      <c r="D38" t="s">
        <v>11</v>
      </c>
      <c r="E38" t="s">
        <v>12</v>
      </c>
      <c r="F38" t="s">
        <v>13</v>
      </c>
      <c r="G38" t="s">
        <v>14</v>
      </c>
      <c r="H38" t="s">
        <v>15</v>
      </c>
      <c r="I38" t="s">
        <v>16</v>
      </c>
    </row>
    <row r="39" spans="1:9" x14ac:dyDescent="0.25">
      <c r="A39" t="s">
        <v>17</v>
      </c>
      <c r="C39">
        <v>20.6</v>
      </c>
      <c r="D39">
        <v>35.6</v>
      </c>
      <c r="E39">
        <v>15</v>
      </c>
    </row>
    <row r="40" spans="1:9" x14ac:dyDescent="0.25">
      <c r="A40" t="s">
        <v>18</v>
      </c>
      <c r="C40">
        <v>29.1</v>
      </c>
      <c r="D40">
        <v>35.6</v>
      </c>
      <c r="E40">
        <v>6.4</v>
      </c>
      <c r="F40">
        <v>33.799999999999997</v>
      </c>
      <c r="G40">
        <v>1</v>
      </c>
    </row>
    <row r="43" spans="1:9" x14ac:dyDescent="0.25">
      <c r="A43" t="s">
        <v>19</v>
      </c>
    </row>
    <row r="44" spans="1:9" x14ac:dyDescent="0.25">
      <c r="A44" t="s">
        <v>8</v>
      </c>
      <c r="B44" t="s">
        <v>20</v>
      </c>
      <c r="C44" t="s">
        <v>21</v>
      </c>
      <c r="D44" t="s">
        <v>22</v>
      </c>
      <c r="E44" t="s">
        <v>23</v>
      </c>
      <c r="F44" t="s">
        <v>50</v>
      </c>
      <c r="G44" t="s">
        <v>51</v>
      </c>
    </row>
    <row r="45" spans="1:9" x14ac:dyDescent="0.25">
      <c r="A45" t="s">
        <v>18</v>
      </c>
      <c r="B45">
        <v>141</v>
      </c>
      <c r="C45">
        <v>136</v>
      </c>
      <c r="D45">
        <v>210</v>
      </c>
      <c r="E45">
        <v>175</v>
      </c>
      <c r="F45">
        <v>70</v>
      </c>
      <c r="G45">
        <v>40</v>
      </c>
    </row>
    <row r="48" spans="1:9" x14ac:dyDescent="0.25">
      <c r="A48" t="s">
        <v>24</v>
      </c>
    </row>
    <row r="49" spans="1:10" x14ac:dyDescent="0.25">
      <c r="A49" t="s">
        <v>8</v>
      </c>
      <c r="B49" t="s">
        <v>25</v>
      </c>
      <c r="C49" t="s">
        <v>26</v>
      </c>
      <c r="D49" t="s">
        <v>27</v>
      </c>
      <c r="E49" t="s">
        <v>28</v>
      </c>
      <c r="F49" t="s">
        <v>29</v>
      </c>
      <c r="G49" t="s">
        <v>30</v>
      </c>
      <c r="H49" t="s">
        <v>31</v>
      </c>
      <c r="I49" t="s">
        <v>32</v>
      </c>
      <c r="J49" t="s">
        <v>33</v>
      </c>
    </row>
    <row r="50" spans="1:10" x14ac:dyDescent="0.25">
      <c r="A50" t="s">
        <v>17</v>
      </c>
      <c r="B50">
        <v>0.92</v>
      </c>
      <c r="C50" t="s">
        <v>34</v>
      </c>
      <c r="D50">
        <v>20</v>
      </c>
      <c r="E50">
        <v>20</v>
      </c>
      <c r="F50">
        <v>0.99</v>
      </c>
      <c r="G50" s="1">
        <v>0.5</v>
      </c>
      <c r="H50">
        <v>20</v>
      </c>
      <c r="I50">
        <v>1</v>
      </c>
    </row>
    <row r="53" spans="1:10" x14ac:dyDescent="0.25">
      <c r="A53" t="s">
        <v>17</v>
      </c>
    </row>
    <row r="54" spans="1:10" x14ac:dyDescent="0.25">
      <c r="A54" t="s">
        <v>35</v>
      </c>
      <c r="B54" t="s">
        <v>36</v>
      </c>
    </row>
    <row r="55" spans="1:10" x14ac:dyDescent="0.25">
      <c r="A55" t="s">
        <v>37</v>
      </c>
      <c r="B55" s="2">
        <v>40828</v>
      </c>
    </row>
    <row r="56" spans="1:10" x14ac:dyDescent="0.25">
      <c r="A56" t="s">
        <v>38</v>
      </c>
      <c r="B56" s="3">
        <v>0.58822916666666669</v>
      </c>
    </row>
    <row r="57" spans="1:10" x14ac:dyDescent="0.25">
      <c r="A57" t="s">
        <v>39</v>
      </c>
      <c r="B57" t="s">
        <v>64</v>
      </c>
    </row>
    <row r="58" spans="1:10" x14ac:dyDescent="0.25">
      <c r="A58" t="s">
        <v>41</v>
      </c>
      <c r="B58" t="s">
        <v>64</v>
      </c>
    </row>
    <row r="59" spans="1:10" x14ac:dyDescent="0.25">
      <c r="A59" t="s">
        <v>42</v>
      </c>
      <c r="B59" t="s">
        <v>43</v>
      </c>
    </row>
    <row r="60" spans="1:10" x14ac:dyDescent="0.25">
      <c r="A60" t="s">
        <v>44</v>
      </c>
      <c r="B60">
        <v>19520003</v>
      </c>
    </row>
    <row r="61" spans="1:10" x14ac:dyDescent="0.25">
      <c r="A61" t="s">
        <v>45</v>
      </c>
      <c r="B61">
        <v>24</v>
      </c>
    </row>
    <row r="62" spans="1:10" x14ac:dyDescent="0.25">
      <c r="A62" t="s">
        <v>46</v>
      </c>
      <c r="B62" t="s">
        <v>47</v>
      </c>
    </row>
    <row r="65" spans="1:9" x14ac:dyDescent="0.25">
      <c r="A65" t="s">
        <v>48</v>
      </c>
    </row>
    <row r="66" spans="1:9" x14ac:dyDescent="0.25">
      <c r="A66" t="s">
        <v>8</v>
      </c>
      <c r="B66" t="s">
        <v>36</v>
      </c>
    </row>
    <row r="67" spans="1:9" x14ac:dyDescent="0.25">
      <c r="A67" t="s">
        <v>49</v>
      </c>
    </row>
    <row r="72" spans="1:9" x14ac:dyDescent="0.25">
      <c r="A72" t="s">
        <v>7</v>
      </c>
    </row>
    <row r="73" spans="1:9" x14ac:dyDescent="0.25">
      <c r="A73" t="s">
        <v>8</v>
      </c>
      <c r="B73" t="s">
        <v>9</v>
      </c>
      <c r="C73" t="s">
        <v>10</v>
      </c>
      <c r="D73" t="s">
        <v>11</v>
      </c>
      <c r="E73" t="s">
        <v>12</v>
      </c>
      <c r="F73" t="s">
        <v>13</v>
      </c>
      <c r="G73" t="s">
        <v>14</v>
      </c>
      <c r="H73" t="s">
        <v>15</v>
      </c>
      <c r="I73" t="s">
        <v>16</v>
      </c>
    </row>
    <row r="74" spans="1:9" x14ac:dyDescent="0.25">
      <c r="A74" t="s">
        <v>17</v>
      </c>
      <c r="C74">
        <v>19.100000000000001</v>
      </c>
      <c r="D74">
        <v>34.700000000000003</v>
      </c>
      <c r="E74">
        <v>15.6</v>
      </c>
    </row>
    <row r="75" spans="1:9" x14ac:dyDescent="0.25">
      <c r="A75" t="s">
        <v>18</v>
      </c>
      <c r="C75">
        <v>26.2</v>
      </c>
      <c r="D75">
        <v>34.6</v>
      </c>
      <c r="E75">
        <v>8.4</v>
      </c>
      <c r="F75">
        <v>32</v>
      </c>
      <c r="G75">
        <v>2</v>
      </c>
    </row>
    <row r="78" spans="1:9" x14ac:dyDescent="0.25">
      <c r="A78" t="s">
        <v>19</v>
      </c>
    </row>
    <row r="79" spans="1:9" x14ac:dyDescent="0.25">
      <c r="A79" t="s">
        <v>8</v>
      </c>
      <c r="B79" t="s">
        <v>20</v>
      </c>
      <c r="C79" t="s">
        <v>21</v>
      </c>
      <c r="D79" t="s">
        <v>22</v>
      </c>
      <c r="E79" t="s">
        <v>23</v>
      </c>
      <c r="F79" t="s">
        <v>50</v>
      </c>
      <c r="G79" t="s">
        <v>51</v>
      </c>
    </row>
    <row r="80" spans="1:9" x14ac:dyDescent="0.25">
      <c r="A80" t="s">
        <v>18</v>
      </c>
      <c r="B80">
        <v>135</v>
      </c>
      <c r="C80">
        <v>158</v>
      </c>
      <c r="D80">
        <v>204</v>
      </c>
      <c r="E80">
        <v>197</v>
      </c>
      <c r="F80">
        <v>70</v>
      </c>
      <c r="G80">
        <v>40</v>
      </c>
    </row>
    <row r="83" spans="1:10" x14ac:dyDescent="0.25">
      <c r="A83" t="s">
        <v>24</v>
      </c>
    </row>
    <row r="84" spans="1:10" x14ac:dyDescent="0.25">
      <c r="A84" t="s">
        <v>8</v>
      </c>
      <c r="B84" t="s">
        <v>25</v>
      </c>
      <c r="C84" t="s">
        <v>26</v>
      </c>
      <c r="D84" t="s">
        <v>27</v>
      </c>
      <c r="E84" t="s">
        <v>28</v>
      </c>
      <c r="F84" t="s">
        <v>29</v>
      </c>
      <c r="G84" t="s">
        <v>30</v>
      </c>
      <c r="H84" t="s">
        <v>31</v>
      </c>
      <c r="I84" t="s">
        <v>32</v>
      </c>
      <c r="J84" t="s">
        <v>33</v>
      </c>
    </row>
    <row r="85" spans="1:10" x14ac:dyDescent="0.25">
      <c r="A85" t="s">
        <v>17</v>
      </c>
      <c r="B85">
        <v>0.92</v>
      </c>
      <c r="C85" t="s">
        <v>34</v>
      </c>
      <c r="D85">
        <v>20</v>
      </c>
      <c r="E85">
        <v>20</v>
      </c>
      <c r="F85">
        <v>0.99</v>
      </c>
      <c r="G85" s="1">
        <v>0.5</v>
      </c>
      <c r="H85">
        <v>20</v>
      </c>
      <c r="I85">
        <v>1</v>
      </c>
    </row>
    <row r="88" spans="1:10" x14ac:dyDescent="0.25">
      <c r="A88" t="s">
        <v>17</v>
      </c>
    </row>
    <row r="89" spans="1:10" x14ac:dyDescent="0.25">
      <c r="A89" t="s">
        <v>35</v>
      </c>
      <c r="B89" t="s">
        <v>36</v>
      </c>
    </row>
    <row r="90" spans="1:10" x14ac:dyDescent="0.25">
      <c r="A90" t="s">
        <v>37</v>
      </c>
      <c r="B90" s="2">
        <v>40828</v>
      </c>
    </row>
    <row r="91" spans="1:10" x14ac:dyDescent="0.25">
      <c r="A91" t="s">
        <v>38</v>
      </c>
      <c r="B91" s="3">
        <v>0.59570601851851845</v>
      </c>
    </row>
    <row r="92" spans="1:10" x14ac:dyDescent="0.25">
      <c r="A92" t="s">
        <v>39</v>
      </c>
      <c r="B92" t="s">
        <v>65</v>
      </c>
    </row>
    <row r="93" spans="1:10" x14ac:dyDescent="0.25">
      <c r="A93" t="s">
        <v>41</v>
      </c>
      <c r="B93" t="s">
        <v>65</v>
      </c>
    </row>
    <row r="94" spans="1:10" x14ac:dyDescent="0.25">
      <c r="A94" t="s">
        <v>42</v>
      </c>
      <c r="B94" t="s">
        <v>43</v>
      </c>
    </row>
    <row r="95" spans="1:10" x14ac:dyDescent="0.25">
      <c r="A95" t="s">
        <v>44</v>
      </c>
      <c r="B95">
        <v>19520003</v>
      </c>
    </row>
    <row r="96" spans="1:10" x14ac:dyDescent="0.25">
      <c r="A96" t="s">
        <v>45</v>
      </c>
      <c r="B96">
        <v>24</v>
      </c>
    </row>
    <row r="97" spans="1:9" x14ac:dyDescent="0.25">
      <c r="A97" t="s">
        <v>46</v>
      </c>
      <c r="B97" t="s">
        <v>47</v>
      </c>
    </row>
    <row r="100" spans="1:9" x14ac:dyDescent="0.25">
      <c r="A100" t="s">
        <v>48</v>
      </c>
    </row>
    <row r="101" spans="1:9" x14ac:dyDescent="0.25">
      <c r="A101" t="s">
        <v>8</v>
      </c>
      <c r="B101" t="s">
        <v>36</v>
      </c>
    </row>
    <row r="102" spans="1:9" x14ac:dyDescent="0.25">
      <c r="A102" t="s">
        <v>49</v>
      </c>
    </row>
    <row r="106" spans="1:9" x14ac:dyDescent="0.25">
      <c r="A106" t="s">
        <v>7</v>
      </c>
    </row>
    <row r="107" spans="1:9" x14ac:dyDescent="0.25">
      <c r="A107" t="s">
        <v>8</v>
      </c>
      <c r="B107" t="s">
        <v>9</v>
      </c>
      <c r="C107" t="s">
        <v>10</v>
      </c>
      <c r="D107" t="s">
        <v>11</v>
      </c>
      <c r="E107" t="s">
        <v>12</v>
      </c>
      <c r="F107" t="s">
        <v>13</v>
      </c>
      <c r="G107" t="s">
        <v>14</v>
      </c>
      <c r="H107" t="s">
        <v>15</v>
      </c>
      <c r="I107" t="s">
        <v>16</v>
      </c>
    </row>
    <row r="108" spans="1:9" x14ac:dyDescent="0.25">
      <c r="A108" t="s">
        <v>17</v>
      </c>
      <c r="C108">
        <v>20.2</v>
      </c>
      <c r="D108">
        <v>35</v>
      </c>
      <c r="E108">
        <v>14.8</v>
      </c>
    </row>
    <row r="109" spans="1:9" x14ac:dyDescent="0.25">
      <c r="A109" t="s">
        <v>18</v>
      </c>
      <c r="C109">
        <v>27.1</v>
      </c>
      <c r="D109">
        <v>35</v>
      </c>
      <c r="E109">
        <v>7.9</v>
      </c>
      <c r="F109">
        <v>32.299999999999997</v>
      </c>
      <c r="G109">
        <v>1.8</v>
      </c>
    </row>
    <row r="112" spans="1:9" x14ac:dyDescent="0.25">
      <c r="A112" t="s">
        <v>19</v>
      </c>
    </row>
    <row r="113" spans="1:10" x14ac:dyDescent="0.25">
      <c r="A113" t="s">
        <v>8</v>
      </c>
      <c r="B113" t="s">
        <v>20</v>
      </c>
      <c r="C113" t="s">
        <v>21</v>
      </c>
      <c r="D113" t="s">
        <v>22</v>
      </c>
      <c r="E113" t="s">
        <v>23</v>
      </c>
      <c r="F113" t="s">
        <v>50</v>
      </c>
      <c r="G113" t="s">
        <v>51</v>
      </c>
    </row>
    <row r="114" spans="1:10" x14ac:dyDescent="0.25">
      <c r="A114" t="s">
        <v>18</v>
      </c>
      <c r="B114">
        <v>145</v>
      </c>
      <c r="C114">
        <v>142</v>
      </c>
      <c r="D114">
        <v>214</v>
      </c>
      <c r="E114">
        <v>181</v>
      </c>
      <c r="F114">
        <v>70</v>
      </c>
      <c r="G114">
        <v>40</v>
      </c>
    </row>
    <row r="117" spans="1:10" x14ac:dyDescent="0.25">
      <c r="A117" t="s">
        <v>24</v>
      </c>
    </row>
    <row r="118" spans="1:10" x14ac:dyDescent="0.25">
      <c r="A118" t="s">
        <v>8</v>
      </c>
      <c r="B118" t="s">
        <v>25</v>
      </c>
      <c r="C118" t="s">
        <v>26</v>
      </c>
      <c r="D118" t="s">
        <v>27</v>
      </c>
      <c r="E118" t="s">
        <v>28</v>
      </c>
      <c r="F118" t="s">
        <v>29</v>
      </c>
      <c r="G118" t="s">
        <v>30</v>
      </c>
      <c r="H118" t="s">
        <v>31</v>
      </c>
      <c r="I118" t="s">
        <v>32</v>
      </c>
      <c r="J118" t="s">
        <v>33</v>
      </c>
    </row>
    <row r="119" spans="1:10" x14ac:dyDescent="0.25">
      <c r="A119" t="s">
        <v>17</v>
      </c>
      <c r="B119">
        <v>0.92</v>
      </c>
      <c r="C119" t="s">
        <v>34</v>
      </c>
      <c r="D119">
        <v>20</v>
      </c>
      <c r="E119">
        <v>20</v>
      </c>
      <c r="F119">
        <v>0.99</v>
      </c>
      <c r="G119" s="1">
        <v>0.5</v>
      </c>
      <c r="H119">
        <v>20</v>
      </c>
      <c r="I119">
        <v>1</v>
      </c>
    </row>
    <row r="122" spans="1:10" x14ac:dyDescent="0.25">
      <c r="A122" t="s">
        <v>17</v>
      </c>
    </row>
    <row r="123" spans="1:10" x14ac:dyDescent="0.25">
      <c r="A123" t="s">
        <v>35</v>
      </c>
      <c r="B123" t="s">
        <v>36</v>
      </c>
    </row>
    <row r="124" spans="1:10" x14ac:dyDescent="0.25">
      <c r="A124" t="s">
        <v>37</v>
      </c>
      <c r="B124" s="2">
        <v>40828</v>
      </c>
    </row>
    <row r="125" spans="1:10" x14ac:dyDescent="0.25">
      <c r="A125" t="s">
        <v>38</v>
      </c>
      <c r="B125" s="3">
        <v>0.60548611111111106</v>
      </c>
    </row>
    <row r="126" spans="1:10" x14ac:dyDescent="0.25">
      <c r="A126" t="s">
        <v>39</v>
      </c>
      <c r="B126" t="s">
        <v>66</v>
      </c>
    </row>
    <row r="127" spans="1:10" x14ac:dyDescent="0.25">
      <c r="A127" t="s">
        <v>41</v>
      </c>
      <c r="B127" t="s">
        <v>66</v>
      </c>
    </row>
    <row r="128" spans="1:10" x14ac:dyDescent="0.25">
      <c r="A128" t="s">
        <v>42</v>
      </c>
      <c r="B128" t="s">
        <v>43</v>
      </c>
    </row>
    <row r="129" spans="1:9" x14ac:dyDescent="0.25">
      <c r="A129" t="s">
        <v>44</v>
      </c>
      <c r="B129">
        <v>19520003</v>
      </c>
    </row>
    <row r="130" spans="1:9" x14ac:dyDescent="0.25">
      <c r="A130" t="s">
        <v>45</v>
      </c>
      <c r="B130">
        <v>24</v>
      </c>
    </row>
    <row r="131" spans="1:9" x14ac:dyDescent="0.25">
      <c r="A131" t="s">
        <v>46</v>
      </c>
      <c r="B131" t="s">
        <v>47</v>
      </c>
    </row>
    <row r="134" spans="1:9" x14ac:dyDescent="0.25">
      <c r="A134" t="s">
        <v>48</v>
      </c>
    </row>
    <row r="135" spans="1:9" x14ac:dyDescent="0.25">
      <c r="A135" t="s">
        <v>8</v>
      </c>
      <c r="B135" t="s">
        <v>36</v>
      </c>
    </row>
    <row r="136" spans="1:9" x14ac:dyDescent="0.25">
      <c r="A136" t="s">
        <v>49</v>
      </c>
    </row>
    <row r="140" spans="1:9" x14ac:dyDescent="0.25">
      <c r="A140" t="s">
        <v>7</v>
      </c>
    </row>
    <row r="141" spans="1:9" x14ac:dyDescent="0.25">
      <c r="A141" t="s">
        <v>8</v>
      </c>
      <c r="B141" t="s">
        <v>9</v>
      </c>
      <c r="C141" t="s">
        <v>10</v>
      </c>
      <c r="D141" t="s">
        <v>11</v>
      </c>
      <c r="E141" t="s">
        <v>12</v>
      </c>
      <c r="F141" t="s">
        <v>13</v>
      </c>
      <c r="G141" t="s">
        <v>14</v>
      </c>
      <c r="H141" t="s">
        <v>15</v>
      </c>
      <c r="I141" t="s">
        <v>16</v>
      </c>
    </row>
    <row r="142" spans="1:9" x14ac:dyDescent="0.25">
      <c r="A142" t="s">
        <v>17</v>
      </c>
      <c r="C142">
        <v>19.5</v>
      </c>
      <c r="D142">
        <v>34.700000000000003</v>
      </c>
      <c r="E142">
        <v>15.2</v>
      </c>
    </row>
    <row r="143" spans="1:9" x14ac:dyDescent="0.25">
      <c r="A143" t="s">
        <v>18</v>
      </c>
      <c r="C143">
        <v>26.2</v>
      </c>
      <c r="D143">
        <v>34.700000000000003</v>
      </c>
      <c r="E143">
        <v>8.5</v>
      </c>
      <c r="F143">
        <v>31.9</v>
      </c>
      <c r="G143">
        <v>1.7</v>
      </c>
    </row>
    <row r="146" spans="1:10" x14ac:dyDescent="0.25">
      <c r="A146" t="s">
        <v>19</v>
      </c>
    </row>
    <row r="147" spans="1:10" x14ac:dyDescent="0.25">
      <c r="A147" t="s">
        <v>8</v>
      </c>
      <c r="B147" t="s">
        <v>20</v>
      </c>
      <c r="C147" t="s">
        <v>21</v>
      </c>
      <c r="D147" t="s">
        <v>22</v>
      </c>
      <c r="E147" t="s">
        <v>23</v>
      </c>
      <c r="F147" t="s">
        <v>50</v>
      </c>
      <c r="G147" t="s">
        <v>51</v>
      </c>
    </row>
    <row r="148" spans="1:10" x14ac:dyDescent="0.25">
      <c r="A148" t="s">
        <v>18</v>
      </c>
      <c r="B148">
        <v>143</v>
      </c>
      <c r="C148">
        <v>168</v>
      </c>
      <c r="D148">
        <v>212</v>
      </c>
      <c r="E148">
        <v>207</v>
      </c>
      <c r="F148">
        <v>70</v>
      </c>
      <c r="G148">
        <v>40</v>
      </c>
    </row>
    <row r="151" spans="1:10" x14ac:dyDescent="0.25">
      <c r="A151" t="s">
        <v>24</v>
      </c>
    </row>
    <row r="152" spans="1:10" x14ac:dyDescent="0.25">
      <c r="A152" t="s">
        <v>8</v>
      </c>
      <c r="B152" t="s">
        <v>25</v>
      </c>
      <c r="C152" t="s">
        <v>26</v>
      </c>
      <c r="D152" t="s">
        <v>27</v>
      </c>
      <c r="E152" t="s">
        <v>28</v>
      </c>
      <c r="F152" t="s">
        <v>29</v>
      </c>
      <c r="G152" t="s">
        <v>30</v>
      </c>
      <c r="H152" t="s">
        <v>31</v>
      </c>
      <c r="I152" t="s">
        <v>32</v>
      </c>
      <c r="J152" t="s">
        <v>33</v>
      </c>
    </row>
    <row r="153" spans="1:10" x14ac:dyDescent="0.25">
      <c r="A153" t="s">
        <v>17</v>
      </c>
      <c r="B153">
        <v>0.92</v>
      </c>
      <c r="C153" t="s">
        <v>34</v>
      </c>
      <c r="D153">
        <v>20</v>
      </c>
      <c r="E153">
        <v>20</v>
      </c>
      <c r="F153">
        <v>0.99</v>
      </c>
      <c r="G153" s="1">
        <v>0.5</v>
      </c>
      <c r="H153">
        <v>20</v>
      </c>
      <c r="I153">
        <v>1</v>
      </c>
    </row>
    <row r="156" spans="1:10" x14ac:dyDescent="0.25">
      <c r="A156" t="s">
        <v>17</v>
      </c>
    </row>
    <row r="157" spans="1:10" x14ac:dyDescent="0.25">
      <c r="A157" t="s">
        <v>35</v>
      </c>
      <c r="B157" t="s">
        <v>36</v>
      </c>
    </row>
    <row r="158" spans="1:10" x14ac:dyDescent="0.25">
      <c r="A158" t="s">
        <v>37</v>
      </c>
      <c r="B158" s="2">
        <v>40828</v>
      </c>
    </row>
    <row r="159" spans="1:10" x14ac:dyDescent="0.25">
      <c r="A159" t="s">
        <v>38</v>
      </c>
      <c r="B159" s="3">
        <v>0.61252314814814812</v>
      </c>
    </row>
    <row r="160" spans="1:10" x14ac:dyDescent="0.25">
      <c r="A160" t="s">
        <v>39</v>
      </c>
      <c r="B160" t="s">
        <v>67</v>
      </c>
    </row>
    <row r="161" spans="1:9" x14ac:dyDescent="0.25">
      <c r="A161" t="s">
        <v>41</v>
      </c>
      <c r="B161" t="s">
        <v>67</v>
      </c>
    </row>
    <row r="162" spans="1:9" x14ac:dyDescent="0.25">
      <c r="A162" t="s">
        <v>42</v>
      </c>
      <c r="B162" t="s">
        <v>43</v>
      </c>
    </row>
    <row r="163" spans="1:9" x14ac:dyDescent="0.25">
      <c r="A163" t="s">
        <v>44</v>
      </c>
      <c r="B163">
        <v>19520003</v>
      </c>
    </row>
    <row r="164" spans="1:9" x14ac:dyDescent="0.25">
      <c r="A164" t="s">
        <v>45</v>
      </c>
      <c r="B164">
        <v>24</v>
      </c>
    </row>
    <row r="165" spans="1:9" x14ac:dyDescent="0.25">
      <c r="A165" t="s">
        <v>46</v>
      </c>
      <c r="B165" t="s">
        <v>47</v>
      </c>
    </row>
    <row r="168" spans="1:9" x14ac:dyDescent="0.25">
      <c r="A168" t="s">
        <v>48</v>
      </c>
    </row>
    <row r="169" spans="1:9" x14ac:dyDescent="0.25">
      <c r="A169" t="s">
        <v>8</v>
      </c>
      <c r="B169" t="s">
        <v>36</v>
      </c>
    </row>
    <row r="170" spans="1:9" x14ac:dyDescent="0.25">
      <c r="A170" t="s">
        <v>49</v>
      </c>
    </row>
    <row r="175" spans="1:9" x14ac:dyDescent="0.25">
      <c r="A175" t="s">
        <v>7</v>
      </c>
    </row>
    <row r="176" spans="1:9" x14ac:dyDescent="0.25">
      <c r="A176" t="s">
        <v>8</v>
      </c>
      <c r="B176" t="s">
        <v>9</v>
      </c>
      <c r="C176" t="s">
        <v>10</v>
      </c>
      <c r="D176" t="s">
        <v>11</v>
      </c>
      <c r="E176" t="s">
        <v>12</v>
      </c>
      <c r="F176" t="s">
        <v>13</v>
      </c>
      <c r="G176" t="s">
        <v>14</v>
      </c>
      <c r="H176" t="s">
        <v>15</v>
      </c>
      <c r="I176" t="s">
        <v>16</v>
      </c>
    </row>
    <row r="177" spans="1:10" x14ac:dyDescent="0.25">
      <c r="A177" t="s">
        <v>17</v>
      </c>
      <c r="C177">
        <v>20.399999999999999</v>
      </c>
      <c r="D177">
        <v>35.200000000000003</v>
      </c>
      <c r="E177">
        <v>14.7</v>
      </c>
    </row>
    <row r="178" spans="1:10" x14ac:dyDescent="0.25">
      <c r="A178" t="s">
        <v>18</v>
      </c>
      <c r="C178">
        <v>26.7</v>
      </c>
      <c r="D178">
        <v>35.200000000000003</v>
      </c>
      <c r="E178">
        <v>8.4</v>
      </c>
      <c r="F178">
        <v>33</v>
      </c>
      <c r="G178">
        <v>1.8</v>
      </c>
    </row>
    <row r="181" spans="1:10" x14ac:dyDescent="0.25">
      <c r="A181" t="s">
        <v>19</v>
      </c>
    </row>
    <row r="182" spans="1:10" x14ac:dyDescent="0.25">
      <c r="A182" t="s">
        <v>8</v>
      </c>
      <c r="B182" t="s">
        <v>20</v>
      </c>
      <c r="C182" t="s">
        <v>21</v>
      </c>
      <c r="D182" t="s">
        <v>22</v>
      </c>
      <c r="E182" t="s">
        <v>23</v>
      </c>
      <c r="F182" t="s">
        <v>50</v>
      </c>
      <c r="G182" t="s">
        <v>51</v>
      </c>
    </row>
    <row r="183" spans="1:10" x14ac:dyDescent="0.25">
      <c r="A183" t="s">
        <v>18</v>
      </c>
      <c r="B183">
        <v>142</v>
      </c>
      <c r="C183">
        <v>153</v>
      </c>
      <c r="D183">
        <v>211</v>
      </c>
      <c r="E183">
        <v>192</v>
      </c>
      <c r="F183">
        <v>70</v>
      </c>
      <c r="G183">
        <v>40</v>
      </c>
    </row>
    <row r="186" spans="1:10" x14ac:dyDescent="0.25">
      <c r="A186" t="s">
        <v>24</v>
      </c>
    </row>
    <row r="187" spans="1:10" x14ac:dyDescent="0.25">
      <c r="A187" t="s">
        <v>8</v>
      </c>
      <c r="B187" t="s">
        <v>25</v>
      </c>
      <c r="C187" t="s">
        <v>26</v>
      </c>
      <c r="D187" t="s">
        <v>27</v>
      </c>
      <c r="E187" t="s">
        <v>28</v>
      </c>
      <c r="F187" t="s">
        <v>29</v>
      </c>
      <c r="G187" t="s">
        <v>30</v>
      </c>
      <c r="H187" t="s">
        <v>31</v>
      </c>
      <c r="I187" t="s">
        <v>32</v>
      </c>
      <c r="J187" t="s">
        <v>33</v>
      </c>
    </row>
    <row r="188" spans="1:10" x14ac:dyDescent="0.25">
      <c r="A188" t="s">
        <v>17</v>
      </c>
      <c r="B188">
        <v>0.92</v>
      </c>
      <c r="C188" t="s">
        <v>34</v>
      </c>
      <c r="D188">
        <v>20</v>
      </c>
      <c r="E188">
        <v>20</v>
      </c>
      <c r="F188">
        <v>0.99</v>
      </c>
      <c r="G188" s="1">
        <v>0.5</v>
      </c>
      <c r="H188">
        <v>20</v>
      </c>
      <c r="I188">
        <v>1</v>
      </c>
    </row>
    <row r="191" spans="1:10" x14ac:dyDescent="0.25">
      <c r="A191" t="s">
        <v>17</v>
      </c>
    </row>
    <row r="192" spans="1:10" x14ac:dyDescent="0.25">
      <c r="A192" t="s">
        <v>35</v>
      </c>
      <c r="B192" t="s">
        <v>36</v>
      </c>
    </row>
    <row r="193" spans="1:2" x14ac:dyDescent="0.25">
      <c r="A193" t="s">
        <v>37</v>
      </c>
      <c r="B193" s="2">
        <v>40828</v>
      </c>
    </row>
    <row r="194" spans="1:2" x14ac:dyDescent="0.25">
      <c r="A194" t="s">
        <v>38</v>
      </c>
      <c r="B194" s="3">
        <v>0.62244212962962964</v>
      </c>
    </row>
    <row r="195" spans="1:2" x14ac:dyDescent="0.25">
      <c r="A195" t="s">
        <v>39</v>
      </c>
      <c r="B195" t="s">
        <v>68</v>
      </c>
    </row>
    <row r="196" spans="1:2" x14ac:dyDescent="0.25">
      <c r="A196" t="s">
        <v>41</v>
      </c>
      <c r="B196" t="s">
        <v>68</v>
      </c>
    </row>
    <row r="197" spans="1:2" x14ac:dyDescent="0.25">
      <c r="A197" t="s">
        <v>42</v>
      </c>
      <c r="B197" t="s">
        <v>43</v>
      </c>
    </row>
    <row r="198" spans="1:2" x14ac:dyDescent="0.25">
      <c r="A198" t="s">
        <v>44</v>
      </c>
      <c r="B198">
        <v>19520003</v>
      </c>
    </row>
    <row r="199" spans="1:2" x14ac:dyDescent="0.25">
      <c r="A199" t="s">
        <v>45</v>
      </c>
      <c r="B199">
        <v>24</v>
      </c>
    </row>
    <row r="200" spans="1:2" x14ac:dyDescent="0.25">
      <c r="A200" t="s">
        <v>46</v>
      </c>
      <c r="B200" t="s">
        <v>47</v>
      </c>
    </row>
    <row r="203" spans="1:2" x14ac:dyDescent="0.25">
      <c r="A203" t="s">
        <v>48</v>
      </c>
    </row>
    <row r="204" spans="1:2" x14ac:dyDescent="0.25">
      <c r="A204" t="s">
        <v>8</v>
      </c>
      <c r="B204" t="s">
        <v>36</v>
      </c>
    </row>
    <row r="205" spans="1:2" x14ac:dyDescent="0.25">
      <c r="A205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"/>
  <sheetViews>
    <sheetView topLeftCell="A109" workbookViewId="0">
      <selection activeCell="F182" sqref="F182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22.4</v>
      </c>
      <c r="D3">
        <v>34.6</v>
      </c>
      <c r="E3">
        <v>12.2</v>
      </c>
    </row>
    <row r="4" spans="1:10" x14ac:dyDescent="0.25">
      <c r="A4" t="s">
        <v>18</v>
      </c>
      <c r="C4">
        <v>24.9</v>
      </c>
      <c r="D4">
        <v>34.6</v>
      </c>
      <c r="E4">
        <v>9.6999999999999993</v>
      </c>
      <c r="F4">
        <v>31.4</v>
      </c>
      <c r="G4">
        <v>2.7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61</v>
      </c>
      <c r="C9">
        <v>153</v>
      </c>
      <c r="D9">
        <v>155</v>
      </c>
      <c r="E9">
        <v>192</v>
      </c>
      <c r="F9">
        <v>95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40841</v>
      </c>
    </row>
    <row r="20" spans="1:2" x14ac:dyDescent="0.25">
      <c r="A20" t="s">
        <v>38</v>
      </c>
      <c r="B20" s="3">
        <v>0.46039351851851856</v>
      </c>
    </row>
    <row r="21" spans="1:2" x14ac:dyDescent="0.25">
      <c r="A21" t="s">
        <v>39</v>
      </c>
      <c r="B21" t="s">
        <v>69</v>
      </c>
    </row>
    <row r="22" spans="1:2" x14ac:dyDescent="0.25">
      <c r="A22" t="s">
        <v>41</v>
      </c>
      <c r="B22" t="s">
        <v>69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8" spans="1:9" x14ac:dyDescent="0.25">
      <c r="A38" t="s">
        <v>7</v>
      </c>
    </row>
    <row r="39" spans="1:9" x14ac:dyDescent="0.25">
      <c r="A39" t="s">
        <v>8</v>
      </c>
      <c r="B39" t="s">
        <v>9</v>
      </c>
      <c r="C39" t="s">
        <v>10</v>
      </c>
      <c r="D39" t="s">
        <v>11</v>
      </c>
      <c r="E39" t="s">
        <v>12</v>
      </c>
      <c r="F39" t="s">
        <v>13</v>
      </c>
      <c r="G39" t="s">
        <v>14</v>
      </c>
      <c r="H39" t="s">
        <v>15</v>
      </c>
      <c r="I39" t="s">
        <v>16</v>
      </c>
    </row>
    <row r="40" spans="1:9" x14ac:dyDescent="0.25">
      <c r="A40" t="s">
        <v>17</v>
      </c>
      <c r="C40">
        <v>22.5</v>
      </c>
      <c r="D40">
        <v>34.799999999999997</v>
      </c>
      <c r="E40">
        <v>12.3</v>
      </c>
    </row>
    <row r="41" spans="1:9" x14ac:dyDescent="0.25">
      <c r="A41" t="s">
        <v>18</v>
      </c>
      <c r="C41">
        <v>27.1</v>
      </c>
      <c r="D41">
        <v>34.700000000000003</v>
      </c>
      <c r="E41">
        <v>7.6</v>
      </c>
      <c r="F41">
        <v>32</v>
      </c>
      <c r="G41">
        <v>2.2000000000000002</v>
      </c>
    </row>
    <row r="44" spans="1:9" x14ac:dyDescent="0.25">
      <c r="A44" t="s">
        <v>19</v>
      </c>
    </row>
    <row r="45" spans="1:9" x14ac:dyDescent="0.25">
      <c r="A45" t="s">
        <v>8</v>
      </c>
      <c r="B45" t="s">
        <v>20</v>
      </c>
      <c r="C45" t="s">
        <v>21</v>
      </c>
      <c r="D45" t="s">
        <v>22</v>
      </c>
      <c r="E45" t="s">
        <v>23</v>
      </c>
      <c r="F45" t="s">
        <v>50</v>
      </c>
      <c r="G45" t="s">
        <v>51</v>
      </c>
    </row>
    <row r="46" spans="1:9" x14ac:dyDescent="0.25">
      <c r="A46" t="s">
        <v>18</v>
      </c>
      <c r="B46">
        <v>43</v>
      </c>
      <c r="C46">
        <v>145</v>
      </c>
      <c r="D46">
        <v>137</v>
      </c>
      <c r="E46">
        <v>184</v>
      </c>
      <c r="F46">
        <v>95</v>
      </c>
      <c r="G46">
        <v>40</v>
      </c>
    </row>
    <row r="49" spans="1:10" x14ac:dyDescent="0.25">
      <c r="A49" t="s">
        <v>24</v>
      </c>
    </row>
    <row r="50" spans="1:10" x14ac:dyDescent="0.25">
      <c r="A50" t="s">
        <v>8</v>
      </c>
      <c r="B50" t="s">
        <v>25</v>
      </c>
      <c r="C50" t="s">
        <v>26</v>
      </c>
      <c r="D50" t="s">
        <v>27</v>
      </c>
      <c r="E50" t="s">
        <v>28</v>
      </c>
      <c r="F50" t="s">
        <v>29</v>
      </c>
      <c r="G50" t="s">
        <v>30</v>
      </c>
      <c r="H50" t="s">
        <v>31</v>
      </c>
      <c r="I50" t="s">
        <v>32</v>
      </c>
      <c r="J50" t="s">
        <v>33</v>
      </c>
    </row>
    <row r="51" spans="1:10" x14ac:dyDescent="0.25">
      <c r="A51" t="s">
        <v>17</v>
      </c>
      <c r="B51">
        <v>0.92</v>
      </c>
      <c r="C51" t="s">
        <v>34</v>
      </c>
      <c r="D51">
        <v>20</v>
      </c>
      <c r="E51">
        <v>20</v>
      </c>
      <c r="F51">
        <v>0.99</v>
      </c>
      <c r="G51" s="1">
        <v>0.5</v>
      </c>
      <c r="H51">
        <v>20</v>
      </c>
      <c r="I51">
        <v>1</v>
      </c>
    </row>
    <row r="54" spans="1:10" x14ac:dyDescent="0.25">
      <c r="A54" t="s">
        <v>17</v>
      </c>
    </row>
    <row r="55" spans="1:10" x14ac:dyDescent="0.25">
      <c r="A55" t="s">
        <v>35</v>
      </c>
      <c r="B55" t="s">
        <v>36</v>
      </c>
    </row>
    <row r="56" spans="1:10" x14ac:dyDescent="0.25">
      <c r="A56" t="s">
        <v>37</v>
      </c>
      <c r="B56" s="2">
        <v>40841</v>
      </c>
    </row>
    <row r="57" spans="1:10" x14ac:dyDescent="0.25">
      <c r="A57" t="s">
        <v>38</v>
      </c>
      <c r="B57" s="3">
        <v>0.47265046296296293</v>
      </c>
    </row>
    <row r="58" spans="1:10" x14ac:dyDescent="0.25">
      <c r="A58" t="s">
        <v>39</v>
      </c>
      <c r="B58" t="s">
        <v>70</v>
      </c>
    </row>
    <row r="59" spans="1:10" x14ac:dyDescent="0.25">
      <c r="A59" t="s">
        <v>41</v>
      </c>
      <c r="B59" t="s">
        <v>70</v>
      </c>
    </row>
    <row r="60" spans="1:10" x14ac:dyDescent="0.25">
      <c r="A60" t="s">
        <v>42</v>
      </c>
      <c r="B60" t="s">
        <v>43</v>
      </c>
    </row>
    <row r="61" spans="1:10" x14ac:dyDescent="0.25">
      <c r="A61" t="s">
        <v>44</v>
      </c>
      <c r="B61">
        <v>19520003</v>
      </c>
    </row>
    <row r="62" spans="1:10" x14ac:dyDescent="0.25">
      <c r="A62" t="s">
        <v>45</v>
      </c>
      <c r="B62">
        <v>24</v>
      </c>
    </row>
    <row r="63" spans="1:10" x14ac:dyDescent="0.25">
      <c r="A63" t="s">
        <v>46</v>
      </c>
      <c r="B63" t="s">
        <v>47</v>
      </c>
    </row>
    <row r="66" spans="1:9" x14ac:dyDescent="0.25">
      <c r="A66" t="s">
        <v>48</v>
      </c>
    </row>
    <row r="67" spans="1:9" x14ac:dyDescent="0.25">
      <c r="A67" t="s">
        <v>8</v>
      </c>
      <c r="B67" t="s">
        <v>36</v>
      </c>
    </row>
    <row r="68" spans="1:9" x14ac:dyDescent="0.25">
      <c r="A68" t="s">
        <v>49</v>
      </c>
    </row>
    <row r="72" spans="1:9" x14ac:dyDescent="0.25">
      <c r="A72" t="s">
        <v>7</v>
      </c>
    </row>
    <row r="73" spans="1:9" x14ac:dyDescent="0.25">
      <c r="A73" t="s">
        <v>8</v>
      </c>
      <c r="B73" t="s">
        <v>9</v>
      </c>
      <c r="C73" t="s">
        <v>10</v>
      </c>
      <c r="D73" t="s">
        <v>11</v>
      </c>
      <c r="E73" t="s">
        <v>12</v>
      </c>
      <c r="F73" t="s">
        <v>13</v>
      </c>
      <c r="G73" t="s">
        <v>14</v>
      </c>
      <c r="H73" t="s">
        <v>15</v>
      </c>
      <c r="I73" t="s">
        <v>16</v>
      </c>
    </row>
    <row r="74" spans="1:9" x14ac:dyDescent="0.25">
      <c r="A74" t="s">
        <v>17</v>
      </c>
      <c r="C74">
        <v>22.9</v>
      </c>
      <c r="D74">
        <v>34.5</v>
      </c>
      <c r="E74">
        <v>11.6</v>
      </c>
    </row>
    <row r="75" spans="1:9" x14ac:dyDescent="0.25">
      <c r="A75" t="s">
        <v>18</v>
      </c>
      <c r="C75">
        <v>25.8</v>
      </c>
      <c r="D75">
        <v>34.5</v>
      </c>
      <c r="E75">
        <v>8.6999999999999993</v>
      </c>
      <c r="F75">
        <v>31.1</v>
      </c>
      <c r="G75">
        <v>2.4</v>
      </c>
    </row>
    <row r="78" spans="1:9" x14ac:dyDescent="0.25">
      <c r="A78" t="s">
        <v>19</v>
      </c>
    </row>
    <row r="79" spans="1:9" x14ac:dyDescent="0.25">
      <c r="A79" t="s">
        <v>8</v>
      </c>
      <c r="B79" t="s">
        <v>20</v>
      </c>
      <c r="C79" t="s">
        <v>21</v>
      </c>
      <c r="D79" t="s">
        <v>22</v>
      </c>
      <c r="E79" t="s">
        <v>23</v>
      </c>
      <c r="F79" t="s">
        <v>50</v>
      </c>
      <c r="G79" t="s">
        <v>51</v>
      </c>
    </row>
    <row r="80" spans="1:9" x14ac:dyDescent="0.25">
      <c r="A80" t="s">
        <v>18</v>
      </c>
      <c r="B80">
        <v>75</v>
      </c>
      <c r="C80">
        <v>154</v>
      </c>
      <c r="D80">
        <v>169</v>
      </c>
      <c r="E80">
        <v>193</v>
      </c>
      <c r="F80">
        <v>95</v>
      </c>
      <c r="G80">
        <v>40</v>
      </c>
    </row>
    <row r="83" spans="1:10" x14ac:dyDescent="0.25">
      <c r="A83" t="s">
        <v>24</v>
      </c>
    </row>
    <row r="84" spans="1:10" x14ac:dyDescent="0.25">
      <c r="A84" t="s">
        <v>8</v>
      </c>
      <c r="B84" t="s">
        <v>25</v>
      </c>
      <c r="C84" t="s">
        <v>26</v>
      </c>
      <c r="D84" t="s">
        <v>27</v>
      </c>
      <c r="E84" t="s">
        <v>28</v>
      </c>
      <c r="F84" t="s">
        <v>29</v>
      </c>
      <c r="G84" t="s">
        <v>30</v>
      </c>
      <c r="H84" t="s">
        <v>31</v>
      </c>
      <c r="I84" t="s">
        <v>32</v>
      </c>
      <c r="J84" t="s">
        <v>33</v>
      </c>
    </row>
    <row r="85" spans="1:10" x14ac:dyDescent="0.25">
      <c r="A85" t="s">
        <v>17</v>
      </c>
      <c r="B85">
        <v>0.92</v>
      </c>
      <c r="C85" t="s">
        <v>34</v>
      </c>
      <c r="D85">
        <v>20</v>
      </c>
      <c r="E85">
        <v>20</v>
      </c>
      <c r="F85">
        <v>0.99</v>
      </c>
      <c r="G85" s="1">
        <v>0.5</v>
      </c>
      <c r="H85">
        <v>20</v>
      </c>
      <c r="I85">
        <v>1</v>
      </c>
    </row>
    <row r="88" spans="1:10" x14ac:dyDescent="0.25">
      <c r="A88" t="s">
        <v>17</v>
      </c>
    </row>
    <row r="89" spans="1:10" x14ac:dyDescent="0.25">
      <c r="A89" t="s">
        <v>35</v>
      </c>
      <c r="B89" t="s">
        <v>36</v>
      </c>
    </row>
    <row r="90" spans="1:10" x14ac:dyDescent="0.25">
      <c r="A90" t="s">
        <v>37</v>
      </c>
      <c r="B90" s="2">
        <v>40841</v>
      </c>
    </row>
    <row r="91" spans="1:10" x14ac:dyDescent="0.25">
      <c r="A91" t="s">
        <v>38</v>
      </c>
      <c r="B91" s="3">
        <v>0.48030092592592594</v>
      </c>
    </row>
    <row r="92" spans="1:10" x14ac:dyDescent="0.25">
      <c r="A92" t="s">
        <v>39</v>
      </c>
      <c r="B92" t="s">
        <v>71</v>
      </c>
    </row>
    <row r="93" spans="1:10" x14ac:dyDescent="0.25">
      <c r="A93" t="s">
        <v>41</v>
      </c>
      <c r="B93" t="s">
        <v>71</v>
      </c>
    </row>
    <row r="94" spans="1:10" x14ac:dyDescent="0.25">
      <c r="A94" t="s">
        <v>42</v>
      </c>
      <c r="B94" t="s">
        <v>43</v>
      </c>
    </row>
    <row r="95" spans="1:10" x14ac:dyDescent="0.25">
      <c r="A95" t="s">
        <v>44</v>
      </c>
      <c r="B95">
        <v>19520003</v>
      </c>
    </row>
    <row r="96" spans="1:10" x14ac:dyDescent="0.25">
      <c r="A96" t="s">
        <v>45</v>
      </c>
      <c r="B96">
        <v>24</v>
      </c>
    </row>
    <row r="97" spans="1:9" x14ac:dyDescent="0.25">
      <c r="A97" t="s">
        <v>46</v>
      </c>
      <c r="B97" t="s">
        <v>47</v>
      </c>
    </row>
    <row r="100" spans="1:9" x14ac:dyDescent="0.25">
      <c r="A100" t="s">
        <v>48</v>
      </c>
    </row>
    <row r="101" spans="1:9" x14ac:dyDescent="0.25">
      <c r="A101" t="s">
        <v>8</v>
      </c>
      <c r="B101" t="s">
        <v>36</v>
      </c>
    </row>
    <row r="102" spans="1:9" x14ac:dyDescent="0.25">
      <c r="A102" t="s">
        <v>49</v>
      </c>
    </row>
    <row r="109" spans="1:9" x14ac:dyDescent="0.25">
      <c r="A109" t="s">
        <v>7</v>
      </c>
    </row>
    <row r="110" spans="1:9" x14ac:dyDescent="0.25">
      <c r="A110" t="s">
        <v>8</v>
      </c>
      <c r="B110" t="s">
        <v>9</v>
      </c>
      <c r="C110" t="s">
        <v>10</v>
      </c>
      <c r="D110" t="s">
        <v>11</v>
      </c>
      <c r="E110" t="s">
        <v>12</v>
      </c>
      <c r="F110" t="s">
        <v>13</v>
      </c>
      <c r="G110" t="s">
        <v>14</v>
      </c>
      <c r="H110" t="s">
        <v>15</v>
      </c>
      <c r="I110" t="s">
        <v>16</v>
      </c>
    </row>
    <row r="111" spans="1:9" x14ac:dyDescent="0.25">
      <c r="A111" t="s">
        <v>17</v>
      </c>
      <c r="C111">
        <v>22.2</v>
      </c>
      <c r="D111">
        <v>35.1</v>
      </c>
      <c r="E111">
        <v>12.8</v>
      </c>
    </row>
    <row r="112" spans="1:9" x14ac:dyDescent="0.25">
      <c r="A112" t="s">
        <v>18</v>
      </c>
      <c r="C112">
        <v>25.7</v>
      </c>
      <c r="D112">
        <v>34.9</v>
      </c>
      <c r="E112">
        <v>9.3000000000000007</v>
      </c>
      <c r="F112">
        <v>32.200000000000003</v>
      </c>
      <c r="G112">
        <v>2.4</v>
      </c>
    </row>
    <row r="115" spans="1:10" x14ac:dyDescent="0.25">
      <c r="A115" t="s">
        <v>19</v>
      </c>
    </row>
    <row r="116" spans="1:10" x14ac:dyDescent="0.25">
      <c r="A116" t="s">
        <v>8</v>
      </c>
      <c r="B116" t="s">
        <v>20</v>
      </c>
      <c r="C116" t="s">
        <v>21</v>
      </c>
      <c r="D116" t="s">
        <v>22</v>
      </c>
      <c r="E116" t="s">
        <v>23</v>
      </c>
      <c r="F116" t="s">
        <v>50</v>
      </c>
      <c r="G116" t="s">
        <v>51</v>
      </c>
    </row>
    <row r="117" spans="1:10" x14ac:dyDescent="0.25">
      <c r="A117" t="s">
        <v>18</v>
      </c>
      <c r="B117">
        <v>57</v>
      </c>
      <c r="C117">
        <v>136</v>
      </c>
      <c r="D117">
        <v>151</v>
      </c>
      <c r="E117">
        <v>175</v>
      </c>
      <c r="F117">
        <v>95</v>
      </c>
      <c r="G117">
        <v>40</v>
      </c>
    </row>
    <row r="120" spans="1:10" x14ac:dyDescent="0.25">
      <c r="A120" t="s">
        <v>24</v>
      </c>
    </row>
    <row r="121" spans="1:10" x14ac:dyDescent="0.25">
      <c r="A121" t="s">
        <v>8</v>
      </c>
      <c r="B121" t="s">
        <v>25</v>
      </c>
      <c r="C121" t="s">
        <v>26</v>
      </c>
      <c r="D121" t="s">
        <v>27</v>
      </c>
      <c r="E121" t="s">
        <v>28</v>
      </c>
      <c r="F121" t="s">
        <v>29</v>
      </c>
      <c r="G121" t="s">
        <v>30</v>
      </c>
      <c r="H121" t="s">
        <v>31</v>
      </c>
      <c r="I121" t="s">
        <v>32</v>
      </c>
      <c r="J121" t="s">
        <v>33</v>
      </c>
    </row>
    <row r="122" spans="1:10" x14ac:dyDescent="0.25">
      <c r="A122" t="s">
        <v>17</v>
      </c>
      <c r="B122">
        <v>0.92</v>
      </c>
      <c r="C122" t="s">
        <v>34</v>
      </c>
      <c r="D122">
        <v>20</v>
      </c>
      <c r="E122">
        <v>20</v>
      </c>
      <c r="F122">
        <v>0.99</v>
      </c>
      <c r="G122" s="1">
        <v>0.5</v>
      </c>
      <c r="H122">
        <v>20</v>
      </c>
      <c r="I122">
        <v>1</v>
      </c>
    </row>
    <row r="125" spans="1:10" x14ac:dyDescent="0.25">
      <c r="A125" t="s">
        <v>17</v>
      </c>
    </row>
    <row r="126" spans="1:10" x14ac:dyDescent="0.25">
      <c r="A126" t="s">
        <v>35</v>
      </c>
      <c r="B126" t="s">
        <v>36</v>
      </c>
    </row>
    <row r="127" spans="1:10" x14ac:dyDescent="0.25">
      <c r="A127" t="s">
        <v>37</v>
      </c>
      <c r="B127" s="2">
        <v>40841</v>
      </c>
    </row>
    <row r="128" spans="1:10" x14ac:dyDescent="0.25">
      <c r="A128" t="s">
        <v>38</v>
      </c>
      <c r="B128" s="3">
        <v>0.49144675925925929</v>
      </c>
    </row>
    <row r="129" spans="1:2" x14ac:dyDescent="0.25">
      <c r="A129" t="s">
        <v>39</v>
      </c>
      <c r="B129" t="s">
        <v>72</v>
      </c>
    </row>
    <row r="130" spans="1:2" x14ac:dyDescent="0.25">
      <c r="A130" t="s">
        <v>41</v>
      </c>
      <c r="B130" t="s">
        <v>72</v>
      </c>
    </row>
    <row r="131" spans="1:2" x14ac:dyDescent="0.25">
      <c r="A131" t="s">
        <v>42</v>
      </c>
      <c r="B131" t="s">
        <v>43</v>
      </c>
    </row>
    <row r="132" spans="1:2" x14ac:dyDescent="0.25">
      <c r="A132" t="s">
        <v>44</v>
      </c>
      <c r="B132">
        <v>19520003</v>
      </c>
    </row>
    <row r="133" spans="1:2" x14ac:dyDescent="0.25">
      <c r="A133" t="s">
        <v>45</v>
      </c>
      <c r="B133">
        <v>24</v>
      </c>
    </row>
    <row r="134" spans="1:2" x14ac:dyDescent="0.25">
      <c r="A134" t="s">
        <v>46</v>
      </c>
      <c r="B134" t="s">
        <v>47</v>
      </c>
    </row>
    <row r="137" spans="1:2" x14ac:dyDescent="0.25">
      <c r="A137" t="s">
        <v>48</v>
      </c>
    </row>
    <row r="138" spans="1:2" x14ac:dyDescent="0.25">
      <c r="A138" t="s">
        <v>8</v>
      </c>
      <c r="B138" t="s">
        <v>36</v>
      </c>
    </row>
    <row r="139" spans="1:2" x14ac:dyDescent="0.25">
      <c r="A139" t="s">
        <v>49</v>
      </c>
    </row>
    <row r="144" spans="1:2" x14ac:dyDescent="0.25">
      <c r="A144" t="s">
        <v>7</v>
      </c>
    </row>
    <row r="145" spans="1:10" x14ac:dyDescent="0.25">
      <c r="A145" t="s">
        <v>8</v>
      </c>
      <c r="B145" t="s">
        <v>9</v>
      </c>
      <c r="C145" t="s">
        <v>10</v>
      </c>
      <c r="D145" t="s">
        <v>11</v>
      </c>
      <c r="E145" t="s">
        <v>12</v>
      </c>
      <c r="F145" t="s">
        <v>13</v>
      </c>
      <c r="G145" t="s">
        <v>14</v>
      </c>
      <c r="H145" t="s">
        <v>15</v>
      </c>
      <c r="I145" t="s">
        <v>16</v>
      </c>
    </row>
    <row r="146" spans="1:10" x14ac:dyDescent="0.25">
      <c r="A146" t="s">
        <v>17</v>
      </c>
      <c r="C146">
        <v>22.9</v>
      </c>
      <c r="D146">
        <v>34.700000000000003</v>
      </c>
      <c r="E146">
        <v>11.8</v>
      </c>
    </row>
    <row r="147" spans="1:10" x14ac:dyDescent="0.25">
      <c r="A147" t="s">
        <v>18</v>
      </c>
      <c r="C147">
        <v>25.4</v>
      </c>
      <c r="D147">
        <v>34.700000000000003</v>
      </c>
      <c r="E147">
        <v>9.3000000000000007</v>
      </c>
      <c r="F147">
        <v>31.8</v>
      </c>
      <c r="G147">
        <v>2.2999999999999998</v>
      </c>
    </row>
    <row r="150" spans="1:10" x14ac:dyDescent="0.25">
      <c r="A150" t="s">
        <v>19</v>
      </c>
    </row>
    <row r="151" spans="1:10" x14ac:dyDescent="0.25">
      <c r="A151" t="s">
        <v>8</v>
      </c>
      <c r="B151" t="s">
        <v>20</v>
      </c>
      <c r="C151" t="s">
        <v>21</v>
      </c>
      <c r="D151" t="s">
        <v>22</v>
      </c>
      <c r="E151" t="s">
        <v>23</v>
      </c>
      <c r="F151" t="s">
        <v>50</v>
      </c>
      <c r="G151" t="s">
        <v>51</v>
      </c>
    </row>
    <row r="152" spans="1:10" x14ac:dyDescent="0.25">
      <c r="A152" t="s">
        <v>18</v>
      </c>
      <c r="B152">
        <v>79</v>
      </c>
      <c r="C152">
        <v>131</v>
      </c>
      <c r="D152">
        <v>173</v>
      </c>
      <c r="E152">
        <v>170</v>
      </c>
      <c r="F152">
        <v>95</v>
      </c>
      <c r="G152">
        <v>40</v>
      </c>
    </row>
    <row r="155" spans="1:10" x14ac:dyDescent="0.25">
      <c r="A155" t="s">
        <v>24</v>
      </c>
    </row>
    <row r="156" spans="1:10" x14ac:dyDescent="0.25">
      <c r="A156" t="s">
        <v>8</v>
      </c>
      <c r="B156" t="s">
        <v>25</v>
      </c>
      <c r="C156" t="s">
        <v>26</v>
      </c>
      <c r="D156" t="s">
        <v>27</v>
      </c>
      <c r="E156" t="s">
        <v>28</v>
      </c>
      <c r="F156" t="s">
        <v>29</v>
      </c>
      <c r="G156" t="s">
        <v>30</v>
      </c>
      <c r="H156" t="s">
        <v>31</v>
      </c>
      <c r="I156" t="s">
        <v>32</v>
      </c>
      <c r="J156" t="s">
        <v>33</v>
      </c>
    </row>
    <row r="157" spans="1:10" x14ac:dyDescent="0.25">
      <c r="A157" t="s">
        <v>17</v>
      </c>
      <c r="B157">
        <v>0.92</v>
      </c>
      <c r="C157" t="s">
        <v>34</v>
      </c>
      <c r="D157">
        <v>20</v>
      </c>
      <c r="E157">
        <v>20</v>
      </c>
      <c r="F157">
        <v>0.99</v>
      </c>
      <c r="G157" s="1">
        <v>0.5</v>
      </c>
      <c r="H157">
        <v>20</v>
      </c>
      <c r="I157">
        <v>1</v>
      </c>
    </row>
    <row r="160" spans="1:10" x14ac:dyDescent="0.25">
      <c r="A160" t="s">
        <v>17</v>
      </c>
    </row>
    <row r="161" spans="1:2" x14ac:dyDescent="0.25">
      <c r="A161" t="s">
        <v>35</v>
      </c>
      <c r="B161" t="s">
        <v>36</v>
      </c>
    </row>
    <row r="162" spans="1:2" x14ac:dyDescent="0.25">
      <c r="A162" t="s">
        <v>37</v>
      </c>
      <c r="B162" s="2">
        <v>40841</v>
      </c>
    </row>
    <row r="163" spans="1:2" x14ac:dyDescent="0.25">
      <c r="A163" t="s">
        <v>38</v>
      </c>
      <c r="B163" s="3">
        <v>0.50075231481481486</v>
      </c>
    </row>
    <row r="164" spans="1:2" x14ac:dyDescent="0.25">
      <c r="A164" t="s">
        <v>39</v>
      </c>
      <c r="B164" t="s">
        <v>73</v>
      </c>
    </row>
    <row r="165" spans="1:2" x14ac:dyDescent="0.25">
      <c r="A165" t="s">
        <v>41</v>
      </c>
      <c r="B165" t="s">
        <v>73</v>
      </c>
    </row>
    <row r="166" spans="1:2" x14ac:dyDescent="0.25">
      <c r="A166" t="s">
        <v>42</v>
      </c>
      <c r="B166" t="s">
        <v>43</v>
      </c>
    </row>
    <row r="167" spans="1:2" x14ac:dyDescent="0.25">
      <c r="A167" t="s">
        <v>44</v>
      </c>
      <c r="B167">
        <v>19520003</v>
      </c>
    </row>
    <row r="168" spans="1:2" x14ac:dyDescent="0.25">
      <c r="A168" t="s">
        <v>45</v>
      </c>
      <c r="B168">
        <v>24</v>
      </c>
    </row>
    <row r="169" spans="1:2" x14ac:dyDescent="0.25">
      <c r="A169" t="s">
        <v>46</v>
      </c>
      <c r="B169" t="s">
        <v>47</v>
      </c>
    </row>
    <row r="172" spans="1:2" x14ac:dyDescent="0.25">
      <c r="A172" t="s">
        <v>48</v>
      </c>
    </row>
    <row r="173" spans="1:2" x14ac:dyDescent="0.25">
      <c r="A173" t="s">
        <v>8</v>
      </c>
      <c r="B173" t="s">
        <v>36</v>
      </c>
    </row>
    <row r="174" spans="1:2" x14ac:dyDescent="0.25">
      <c r="A174" t="s">
        <v>49</v>
      </c>
    </row>
    <row r="177" spans="1:10" x14ac:dyDescent="0.25">
      <c r="A177" t="s">
        <v>7</v>
      </c>
    </row>
    <row r="178" spans="1:10" x14ac:dyDescent="0.25">
      <c r="A178" t="s">
        <v>8</v>
      </c>
      <c r="B178" t="s">
        <v>9</v>
      </c>
      <c r="C178" t="s">
        <v>10</v>
      </c>
      <c r="D178" t="s">
        <v>11</v>
      </c>
      <c r="E178" t="s">
        <v>12</v>
      </c>
      <c r="F178" t="s">
        <v>13</v>
      </c>
      <c r="G178" t="s">
        <v>14</v>
      </c>
      <c r="H178" t="s">
        <v>15</v>
      </c>
      <c r="I178" t="s">
        <v>16</v>
      </c>
    </row>
    <row r="179" spans="1:10" x14ac:dyDescent="0.25">
      <c r="A179" t="s">
        <v>17</v>
      </c>
      <c r="C179">
        <v>22.7</v>
      </c>
      <c r="D179">
        <v>35.1</v>
      </c>
      <c r="E179">
        <v>12.4</v>
      </c>
    </row>
    <row r="180" spans="1:10" x14ac:dyDescent="0.25">
      <c r="A180" t="s">
        <v>18</v>
      </c>
      <c r="C180">
        <v>25.5</v>
      </c>
      <c r="D180">
        <v>35</v>
      </c>
      <c r="E180">
        <v>9.5</v>
      </c>
      <c r="F180">
        <v>32.5</v>
      </c>
      <c r="G180">
        <v>2.4</v>
      </c>
    </row>
    <row r="183" spans="1:10" x14ac:dyDescent="0.25">
      <c r="A183" t="s">
        <v>19</v>
      </c>
    </row>
    <row r="184" spans="1:10" x14ac:dyDescent="0.25">
      <c r="A184" t="s">
        <v>8</v>
      </c>
      <c r="B184" t="s">
        <v>20</v>
      </c>
      <c r="C184" t="s">
        <v>21</v>
      </c>
      <c r="D184" t="s">
        <v>22</v>
      </c>
      <c r="E184" t="s">
        <v>23</v>
      </c>
      <c r="F184" t="s">
        <v>50</v>
      </c>
      <c r="G184" t="s">
        <v>51</v>
      </c>
    </row>
    <row r="185" spans="1:10" x14ac:dyDescent="0.25">
      <c r="A185" t="s">
        <v>18</v>
      </c>
      <c r="B185">
        <v>53</v>
      </c>
      <c r="C185">
        <v>151</v>
      </c>
      <c r="D185">
        <v>147</v>
      </c>
      <c r="E185">
        <v>190</v>
      </c>
      <c r="F185">
        <v>95</v>
      </c>
      <c r="G185">
        <v>40</v>
      </c>
    </row>
    <row r="188" spans="1:10" x14ac:dyDescent="0.25">
      <c r="A188" t="s">
        <v>24</v>
      </c>
    </row>
    <row r="189" spans="1:10" x14ac:dyDescent="0.25">
      <c r="A189" t="s">
        <v>8</v>
      </c>
      <c r="B189" t="s">
        <v>25</v>
      </c>
      <c r="C189" t="s">
        <v>26</v>
      </c>
      <c r="D189" t="s">
        <v>27</v>
      </c>
      <c r="E189" t="s">
        <v>28</v>
      </c>
      <c r="F189" t="s">
        <v>29</v>
      </c>
      <c r="G189" t="s">
        <v>30</v>
      </c>
      <c r="H189" t="s">
        <v>31</v>
      </c>
      <c r="I189" t="s">
        <v>32</v>
      </c>
      <c r="J189" t="s">
        <v>33</v>
      </c>
    </row>
    <row r="190" spans="1:10" x14ac:dyDescent="0.25">
      <c r="A190" t="s">
        <v>17</v>
      </c>
      <c r="B190">
        <v>0.92</v>
      </c>
      <c r="C190" t="s">
        <v>34</v>
      </c>
      <c r="D190">
        <v>20</v>
      </c>
      <c r="E190">
        <v>20</v>
      </c>
      <c r="F190">
        <v>0.99</v>
      </c>
      <c r="G190" s="1">
        <v>0.5</v>
      </c>
      <c r="H190">
        <v>20</v>
      </c>
      <c r="I190">
        <v>1</v>
      </c>
    </row>
    <row r="193" spans="1:2" x14ac:dyDescent="0.25">
      <c r="A193" t="s">
        <v>17</v>
      </c>
    </row>
    <row r="194" spans="1:2" x14ac:dyDescent="0.25">
      <c r="A194" t="s">
        <v>35</v>
      </c>
      <c r="B194" t="s">
        <v>36</v>
      </c>
    </row>
    <row r="195" spans="1:2" x14ac:dyDescent="0.25">
      <c r="A195" t="s">
        <v>37</v>
      </c>
      <c r="B195" s="2">
        <v>40841</v>
      </c>
    </row>
    <row r="196" spans="1:2" x14ac:dyDescent="0.25">
      <c r="A196" t="s">
        <v>38</v>
      </c>
      <c r="B196" s="3">
        <v>0.51121527777777775</v>
      </c>
    </row>
    <row r="197" spans="1:2" x14ac:dyDescent="0.25">
      <c r="A197" t="s">
        <v>39</v>
      </c>
      <c r="B197" t="s">
        <v>74</v>
      </c>
    </row>
    <row r="198" spans="1:2" x14ac:dyDescent="0.25">
      <c r="A198" t="s">
        <v>41</v>
      </c>
      <c r="B198" t="s">
        <v>74</v>
      </c>
    </row>
    <row r="199" spans="1:2" x14ac:dyDescent="0.25">
      <c r="A199" t="s">
        <v>42</v>
      </c>
      <c r="B199" t="s">
        <v>43</v>
      </c>
    </row>
    <row r="200" spans="1:2" x14ac:dyDescent="0.25">
      <c r="A200" t="s">
        <v>44</v>
      </c>
      <c r="B200">
        <v>19520003</v>
      </c>
    </row>
    <row r="201" spans="1:2" x14ac:dyDescent="0.25">
      <c r="A201" t="s">
        <v>45</v>
      </c>
      <c r="B201">
        <v>24</v>
      </c>
    </row>
    <row r="202" spans="1:2" x14ac:dyDescent="0.25">
      <c r="A202" t="s">
        <v>46</v>
      </c>
      <c r="B202" t="s">
        <v>47</v>
      </c>
    </row>
    <row r="205" spans="1:2" x14ac:dyDescent="0.25">
      <c r="A205" t="s">
        <v>48</v>
      </c>
    </row>
    <row r="206" spans="1:2" x14ac:dyDescent="0.25">
      <c r="A206" t="s">
        <v>8</v>
      </c>
      <c r="B206" t="s">
        <v>36</v>
      </c>
    </row>
    <row r="207" spans="1:2" x14ac:dyDescent="0.25">
      <c r="A207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8"/>
  <sheetViews>
    <sheetView topLeftCell="A178" zoomScaleNormal="100" workbookViewId="0">
      <selection activeCell="C181" sqref="C181:G181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21.8</v>
      </c>
      <c r="D3">
        <v>34</v>
      </c>
      <c r="E3">
        <v>12.2</v>
      </c>
    </row>
    <row r="4" spans="1:10" x14ac:dyDescent="0.25">
      <c r="A4" t="s">
        <v>18</v>
      </c>
      <c r="C4">
        <v>28.3</v>
      </c>
      <c r="D4">
        <v>34</v>
      </c>
      <c r="E4">
        <v>5.7</v>
      </c>
      <c r="F4">
        <v>31.6</v>
      </c>
      <c r="G4">
        <v>1.2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83</v>
      </c>
      <c r="C9">
        <v>104</v>
      </c>
      <c r="D9">
        <v>162</v>
      </c>
      <c r="E9">
        <v>143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40842</v>
      </c>
    </row>
    <row r="20" spans="1:2" x14ac:dyDescent="0.25">
      <c r="A20" t="s">
        <v>38</v>
      </c>
      <c r="B20" s="3">
        <v>0.45427083333333335</v>
      </c>
    </row>
    <row r="21" spans="1:2" x14ac:dyDescent="0.25">
      <c r="A21" t="s">
        <v>39</v>
      </c>
      <c r="B21" t="s">
        <v>172</v>
      </c>
    </row>
    <row r="22" spans="1:2" x14ac:dyDescent="0.25">
      <c r="A22" t="s">
        <v>41</v>
      </c>
      <c r="B22" t="s">
        <v>172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22.7</v>
      </c>
      <c r="D37">
        <v>34.299999999999997</v>
      </c>
      <c r="E37">
        <v>11.6</v>
      </c>
    </row>
    <row r="38" spans="1:10" x14ac:dyDescent="0.25">
      <c r="A38" t="s">
        <v>18</v>
      </c>
      <c r="C38">
        <v>28</v>
      </c>
      <c r="D38">
        <v>34</v>
      </c>
      <c r="E38">
        <v>6</v>
      </c>
      <c r="F38">
        <v>32.200000000000003</v>
      </c>
      <c r="G38">
        <v>1.3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67</v>
      </c>
      <c r="C43">
        <v>102</v>
      </c>
      <c r="D43">
        <v>146</v>
      </c>
      <c r="E43">
        <v>141</v>
      </c>
      <c r="F43">
        <v>80</v>
      </c>
      <c r="G43">
        <v>40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40842</v>
      </c>
    </row>
    <row r="54" spans="1:2" x14ac:dyDescent="0.25">
      <c r="A54" t="s">
        <v>38</v>
      </c>
      <c r="B54" s="3">
        <v>0.46439814814814812</v>
      </c>
    </row>
    <row r="55" spans="1:2" x14ac:dyDescent="0.25">
      <c r="A55" t="s">
        <v>39</v>
      </c>
      <c r="B55" t="s">
        <v>173</v>
      </c>
    </row>
    <row r="56" spans="1:2" x14ac:dyDescent="0.25">
      <c r="A56" t="s">
        <v>41</v>
      </c>
      <c r="B56" t="s">
        <v>173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70" spans="1:9" x14ac:dyDescent="0.25">
      <c r="A70" t="s">
        <v>7</v>
      </c>
    </row>
    <row r="71" spans="1:9" x14ac:dyDescent="0.25">
      <c r="A71" t="s">
        <v>8</v>
      </c>
      <c r="B71" t="s">
        <v>9</v>
      </c>
      <c r="C71" t="s">
        <v>10</v>
      </c>
      <c r="D71" t="s">
        <v>11</v>
      </c>
      <c r="E71" t="s">
        <v>12</v>
      </c>
      <c r="F71" t="s">
        <v>13</v>
      </c>
      <c r="G71" t="s">
        <v>14</v>
      </c>
      <c r="H71" t="s">
        <v>15</v>
      </c>
      <c r="I71" t="s">
        <v>16</v>
      </c>
    </row>
    <row r="72" spans="1:9" x14ac:dyDescent="0.25">
      <c r="A72" t="s">
        <v>17</v>
      </c>
      <c r="C72">
        <v>22.5</v>
      </c>
      <c r="D72">
        <v>34.200000000000003</v>
      </c>
      <c r="E72">
        <v>11.7</v>
      </c>
    </row>
    <row r="73" spans="1:9" x14ac:dyDescent="0.25">
      <c r="A73" t="s">
        <v>18</v>
      </c>
      <c r="C73">
        <v>28.5</v>
      </c>
      <c r="D73">
        <v>34.200000000000003</v>
      </c>
      <c r="E73">
        <v>5.7</v>
      </c>
      <c r="F73">
        <v>32</v>
      </c>
      <c r="G73">
        <v>1.1000000000000001</v>
      </c>
    </row>
    <row r="76" spans="1:9" x14ac:dyDescent="0.25">
      <c r="A76" t="s">
        <v>19</v>
      </c>
    </row>
    <row r="77" spans="1:9" x14ac:dyDescent="0.25">
      <c r="A77" t="s">
        <v>8</v>
      </c>
      <c r="B77" t="s">
        <v>20</v>
      </c>
      <c r="C77" t="s">
        <v>21</v>
      </c>
      <c r="D77" t="s">
        <v>22</v>
      </c>
      <c r="E77" t="s">
        <v>23</v>
      </c>
      <c r="F77" t="s">
        <v>50</v>
      </c>
      <c r="G77" t="s">
        <v>51</v>
      </c>
    </row>
    <row r="78" spans="1:9" x14ac:dyDescent="0.25">
      <c r="A78" t="s">
        <v>18</v>
      </c>
      <c r="B78">
        <v>74</v>
      </c>
      <c r="C78">
        <v>118</v>
      </c>
      <c r="D78">
        <v>153</v>
      </c>
      <c r="E78">
        <v>157</v>
      </c>
      <c r="F78">
        <v>80</v>
      </c>
      <c r="G78">
        <v>40</v>
      </c>
    </row>
    <row r="81" spans="1:10" x14ac:dyDescent="0.25">
      <c r="A81" t="s">
        <v>24</v>
      </c>
    </row>
    <row r="82" spans="1:10" x14ac:dyDescent="0.25">
      <c r="A82" t="s">
        <v>8</v>
      </c>
      <c r="B82" t="s">
        <v>25</v>
      </c>
      <c r="C82" t="s">
        <v>26</v>
      </c>
      <c r="D82" t="s">
        <v>27</v>
      </c>
      <c r="E82" t="s">
        <v>28</v>
      </c>
      <c r="F82" t="s">
        <v>29</v>
      </c>
      <c r="G82" t="s">
        <v>30</v>
      </c>
      <c r="H82" t="s">
        <v>31</v>
      </c>
      <c r="I82" t="s">
        <v>32</v>
      </c>
      <c r="J82" t="s">
        <v>33</v>
      </c>
    </row>
    <row r="83" spans="1:10" x14ac:dyDescent="0.25">
      <c r="A83" t="s">
        <v>17</v>
      </c>
      <c r="B83">
        <v>0.92</v>
      </c>
      <c r="C83" t="s">
        <v>34</v>
      </c>
      <c r="D83">
        <v>20</v>
      </c>
      <c r="E83">
        <v>20</v>
      </c>
      <c r="F83">
        <v>0.99</v>
      </c>
      <c r="G83" s="1">
        <v>0.5</v>
      </c>
      <c r="H83">
        <v>20</v>
      </c>
      <c r="I83">
        <v>1</v>
      </c>
    </row>
    <row r="86" spans="1:10" x14ac:dyDescent="0.25">
      <c r="A86" t="s">
        <v>17</v>
      </c>
    </row>
    <row r="87" spans="1:10" x14ac:dyDescent="0.25">
      <c r="A87" t="s">
        <v>35</v>
      </c>
      <c r="B87" t="s">
        <v>36</v>
      </c>
    </row>
    <row r="88" spans="1:10" x14ac:dyDescent="0.25">
      <c r="A88" t="s">
        <v>37</v>
      </c>
      <c r="B88" s="2">
        <v>40842</v>
      </c>
    </row>
    <row r="89" spans="1:10" x14ac:dyDescent="0.25">
      <c r="A89" t="s">
        <v>38</v>
      </c>
      <c r="B89" s="3">
        <v>0.47181712962962963</v>
      </c>
    </row>
    <row r="90" spans="1:10" x14ac:dyDescent="0.25">
      <c r="A90" t="s">
        <v>39</v>
      </c>
      <c r="B90" t="s">
        <v>174</v>
      </c>
    </row>
    <row r="91" spans="1:10" x14ac:dyDescent="0.25">
      <c r="A91" t="s">
        <v>41</v>
      </c>
      <c r="B91" t="s">
        <v>174</v>
      </c>
    </row>
    <row r="92" spans="1:10" x14ac:dyDescent="0.25">
      <c r="A92" t="s">
        <v>42</v>
      </c>
      <c r="B92" t="s">
        <v>43</v>
      </c>
    </row>
    <row r="93" spans="1:10" x14ac:dyDescent="0.25">
      <c r="A93" t="s">
        <v>44</v>
      </c>
      <c r="B93">
        <v>19520003</v>
      </c>
    </row>
    <row r="94" spans="1:10" x14ac:dyDescent="0.25">
      <c r="A94" t="s">
        <v>45</v>
      </c>
      <c r="B94">
        <v>24</v>
      </c>
    </row>
    <row r="95" spans="1:10" x14ac:dyDescent="0.25">
      <c r="A95" t="s">
        <v>46</v>
      </c>
      <c r="B95" t="s">
        <v>47</v>
      </c>
    </row>
    <row r="98" spans="1:9" x14ac:dyDescent="0.25">
      <c r="A98" t="s">
        <v>48</v>
      </c>
    </row>
    <row r="99" spans="1:9" x14ac:dyDescent="0.25">
      <c r="A99" t="s">
        <v>8</v>
      </c>
      <c r="B99" t="s">
        <v>36</v>
      </c>
    </row>
    <row r="100" spans="1:9" x14ac:dyDescent="0.25">
      <c r="A100" t="s">
        <v>49</v>
      </c>
    </row>
    <row r="105" spans="1:9" x14ac:dyDescent="0.25">
      <c r="A105" t="s">
        <v>7</v>
      </c>
    </row>
    <row r="106" spans="1:9" x14ac:dyDescent="0.25">
      <c r="A106" t="s">
        <v>8</v>
      </c>
      <c r="B106" t="s">
        <v>9</v>
      </c>
      <c r="C106" t="s">
        <v>10</v>
      </c>
      <c r="D106" t="s">
        <v>11</v>
      </c>
      <c r="E106" t="s">
        <v>12</v>
      </c>
      <c r="F106" t="s">
        <v>13</v>
      </c>
      <c r="G106" t="s">
        <v>14</v>
      </c>
      <c r="H106" t="s">
        <v>15</v>
      </c>
      <c r="I106" t="s">
        <v>16</v>
      </c>
    </row>
    <row r="107" spans="1:9" x14ac:dyDescent="0.25">
      <c r="A107" t="s">
        <v>17</v>
      </c>
      <c r="C107">
        <v>22</v>
      </c>
      <c r="D107">
        <v>34.299999999999997</v>
      </c>
      <c r="E107">
        <v>12.3</v>
      </c>
    </row>
    <row r="108" spans="1:9" x14ac:dyDescent="0.25">
      <c r="A108" t="s">
        <v>18</v>
      </c>
      <c r="C108">
        <v>29.1</v>
      </c>
      <c r="D108">
        <v>34.299999999999997</v>
      </c>
      <c r="E108">
        <v>5.2</v>
      </c>
      <c r="F108">
        <v>32.299999999999997</v>
      </c>
      <c r="G108">
        <v>1.2</v>
      </c>
    </row>
    <row r="111" spans="1:9" x14ac:dyDescent="0.25">
      <c r="A111" t="s">
        <v>19</v>
      </c>
    </row>
    <row r="112" spans="1:9" x14ac:dyDescent="0.25">
      <c r="A112" t="s">
        <v>8</v>
      </c>
      <c r="B112" t="s">
        <v>20</v>
      </c>
      <c r="C112" t="s">
        <v>21</v>
      </c>
      <c r="D112" t="s">
        <v>22</v>
      </c>
      <c r="E112" t="s">
        <v>23</v>
      </c>
      <c r="F112" t="s">
        <v>50</v>
      </c>
      <c r="G112" t="s">
        <v>51</v>
      </c>
    </row>
    <row r="113" spans="1:10" x14ac:dyDescent="0.25">
      <c r="A113" t="s">
        <v>18</v>
      </c>
      <c r="B113">
        <v>73</v>
      </c>
      <c r="C113">
        <v>105</v>
      </c>
      <c r="D113">
        <v>152</v>
      </c>
      <c r="E113">
        <v>144</v>
      </c>
      <c r="F113">
        <v>80</v>
      </c>
      <c r="G113">
        <v>40</v>
      </c>
    </row>
    <row r="116" spans="1:10" x14ac:dyDescent="0.25">
      <c r="A116" t="s">
        <v>24</v>
      </c>
    </row>
    <row r="117" spans="1:10" x14ac:dyDescent="0.25">
      <c r="A117" t="s">
        <v>8</v>
      </c>
      <c r="B117" t="s">
        <v>25</v>
      </c>
      <c r="C117" t="s">
        <v>26</v>
      </c>
      <c r="D117" t="s">
        <v>27</v>
      </c>
      <c r="E117" t="s">
        <v>28</v>
      </c>
      <c r="F117" t="s">
        <v>29</v>
      </c>
      <c r="G117" t="s">
        <v>30</v>
      </c>
      <c r="H117" t="s">
        <v>31</v>
      </c>
      <c r="I117" t="s">
        <v>32</v>
      </c>
      <c r="J117" t="s">
        <v>33</v>
      </c>
    </row>
    <row r="118" spans="1:10" x14ac:dyDescent="0.25">
      <c r="A118" t="s">
        <v>17</v>
      </c>
      <c r="B118">
        <v>0.92</v>
      </c>
      <c r="C118" t="s">
        <v>34</v>
      </c>
      <c r="D118">
        <v>20</v>
      </c>
      <c r="E118">
        <v>20</v>
      </c>
      <c r="F118">
        <v>0.99</v>
      </c>
      <c r="G118" s="1">
        <v>0.5</v>
      </c>
      <c r="H118">
        <v>20</v>
      </c>
      <c r="I118">
        <v>1</v>
      </c>
    </row>
    <row r="121" spans="1:10" x14ac:dyDescent="0.25">
      <c r="A121" t="s">
        <v>17</v>
      </c>
    </row>
    <row r="122" spans="1:10" x14ac:dyDescent="0.25">
      <c r="A122" t="s">
        <v>35</v>
      </c>
      <c r="B122" t="s">
        <v>36</v>
      </c>
    </row>
    <row r="123" spans="1:10" x14ac:dyDescent="0.25">
      <c r="A123" t="s">
        <v>37</v>
      </c>
      <c r="B123" s="2">
        <v>40842</v>
      </c>
    </row>
    <row r="124" spans="1:10" x14ac:dyDescent="0.25">
      <c r="A124" t="s">
        <v>38</v>
      </c>
      <c r="B124" s="3">
        <v>0.48175925925925928</v>
      </c>
    </row>
    <row r="125" spans="1:10" x14ac:dyDescent="0.25">
      <c r="A125" t="s">
        <v>39</v>
      </c>
      <c r="B125" t="s">
        <v>175</v>
      </c>
    </row>
    <row r="126" spans="1:10" x14ac:dyDescent="0.25">
      <c r="A126" t="s">
        <v>41</v>
      </c>
      <c r="B126" t="s">
        <v>175</v>
      </c>
    </row>
    <row r="127" spans="1:10" x14ac:dyDescent="0.25">
      <c r="A127" t="s">
        <v>42</v>
      </c>
      <c r="B127" t="s">
        <v>43</v>
      </c>
    </row>
    <row r="128" spans="1:10" x14ac:dyDescent="0.25">
      <c r="A128" t="s">
        <v>44</v>
      </c>
      <c r="B128">
        <v>19520003</v>
      </c>
    </row>
    <row r="129" spans="1:9" x14ac:dyDescent="0.25">
      <c r="A129" t="s">
        <v>45</v>
      </c>
      <c r="B129">
        <v>24</v>
      </c>
    </row>
    <row r="130" spans="1:9" x14ac:dyDescent="0.25">
      <c r="A130" t="s">
        <v>46</v>
      </c>
      <c r="B130" t="s">
        <v>47</v>
      </c>
    </row>
    <row r="133" spans="1:9" x14ac:dyDescent="0.25">
      <c r="A133" t="s">
        <v>48</v>
      </c>
    </row>
    <row r="134" spans="1:9" x14ac:dyDescent="0.25">
      <c r="A134" t="s">
        <v>8</v>
      </c>
      <c r="B134" t="s">
        <v>36</v>
      </c>
    </row>
    <row r="135" spans="1:9" x14ac:dyDescent="0.25">
      <c r="A135" t="s">
        <v>49</v>
      </c>
    </row>
    <row r="140" spans="1:9" x14ac:dyDescent="0.25">
      <c r="A140" t="s">
        <v>7</v>
      </c>
    </row>
    <row r="141" spans="1:9" x14ac:dyDescent="0.25">
      <c r="A141" t="s">
        <v>8</v>
      </c>
      <c r="B141" t="s">
        <v>9</v>
      </c>
      <c r="C141" t="s">
        <v>10</v>
      </c>
      <c r="D141" t="s">
        <v>11</v>
      </c>
      <c r="E141" t="s">
        <v>12</v>
      </c>
      <c r="F141" t="s">
        <v>13</v>
      </c>
      <c r="G141" t="s">
        <v>14</v>
      </c>
      <c r="H141" t="s">
        <v>15</v>
      </c>
      <c r="I141" t="s">
        <v>16</v>
      </c>
    </row>
    <row r="142" spans="1:9" x14ac:dyDescent="0.25">
      <c r="A142" t="s">
        <v>17</v>
      </c>
      <c r="C142">
        <v>22.1</v>
      </c>
      <c r="D142">
        <v>34</v>
      </c>
      <c r="E142">
        <v>11.9</v>
      </c>
    </row>
    <row r="143" spans="1:9" x14ac:dyDescent="0.25">
      <c r="A143" t="s">
        <v>18</v>
      </c>
      <c r="C143">
        <v>28.8</v>
      </c>
      <c r="D143">
        <v>34</v>
      </c>
      <c r="E143">
        <v>5.0999999999999996</v>
      </c>
      <c r="F143">
        <v>31.9</v>
      </c>
      <c r="G143">
        <v>1</v>
      </c>
    </row>
    <row r="146" spans="1:10" x14ac:dyDescent="0.25">
      <c r="A146" t="s">
        <v>19</v>
      </c>
    </row>
    <row r="147" spans="1:10" x14ac:dyDescent="0.25">
      <c r="A147" t="s">
        <v>8</v>
      </c>
      <c r="B147" t="s">
        <v>20</v>
      </c>
      <c r="C147" t="s">
        <v>21</v>
      </c>
      <c r="D147" t="s">
        <v>22</v>
      </c>
      <c r="E147" t="s">
        <v>23</v>
      </c>
      <c r="F147" t="s">
        <v>50</v>
      </c>
      <c r="G147" t="s">
        <v>51</v>
      </c>
    </row>
    <row r="148" spans="1:10" x14ac:dyDescent="0.25">
      <c r="A148" t="s">
        <v>18</v>
      </c>
      <c r="B148">
        <v>73</v>
      </c>
      <c r="C148">
        <v>126</v>
      </c>
      <c r="D148">
        <v>152</v>
      </c>
      <c r="E148">
        <v>165</v>
      </c>
      <c r="F148">
        <v>80</v>
      </c>
      <c r="G148">
        <v>40</v>
      </c>
    </row>
    <row r="151" spans="1:10" x14ac:dyDescent="0.25">
      <c r="A151" t="s">
        <v>24</v>
      </c>
    </row>
    <row r="152" spans="1:10" x14ac:dyDescent="0.25">
      <c r="A152" t="s">
        <v>8</v>
      </c>
      <c r="B152" t="s">
        <v>25</v>
      </c>
      <c r="C152" t="s">
        <v>26</v>
      </c>
      <c r="D152" t="s">
        <v>27</v>
      </c>
      <c r="E152" t="s">
        <v>28</v>
      </c>
      <c r="F152" t="s">
        <v>29</v>
      </c>
      <c r="G152" t="s">
        <v>30</v>
      </c>
      <c r="H152" t="s">
        <v>31</v>
      </c>
      <c r="I152" t="s">
        <v>32</v>
      </c>
      <c r="J152" t="s">
        <v>33</v>
      </c>
    </row>
    <row r="153" spans="1:10" x14ac:dyDescent="0.25">
      <c r="A153" t="s">
        <v>17</v>
      </c>
      <c r="B153">
        <v>0.92</v>
      </c>
      <c r="C153" t="s">
        <v>34</v>
      </c>
      <c r="D153">
        <v>20</v>
      </c>
      <c r="E153">
        <v>20</v>
      </c>
      <c r="F153">
        <v>0.99</v>
      </c>
      <c r="G153" s="1">
        <v>0.5</v>
      </c>
      <c r="H153">
        <v>20</v>
      </c>
      <c r="I153">
        <v>1</v>
      </c>
    </row>
    <row r="156" spans="1:10" x14ac:dyDescent="0.25">
      <c r="A156" t="s">
        <v>17</v>
      </c>
    </row>
    <row r="157" spans="1:10" x14ac:dyDescent="0.25">
      <c r="A157" t="s">
        <v>35</v>
      </c>
      <c r="B157" t="s">
        <v>36</v>
      </c>
    </row>
    <row r="158" spans="1:10" x14ac:dyDescent="0.25">
      <c r="A158" t="s">
        <v>37</v>
      </c>
      <c r="B158" s="2">
        <v>40842</v>
      </c>
    </row>
    <row r="159" spans="1:10" x14ac:dyDescent="0.25">
      <c r="A159" t="s">
        <v>38</v>
      </c>
      <c r="B159" s="3">
        <v>0.48915509259259254</v>
      </c>
    </row>
    <row r="160" spans="1:10" x14ac:dyDescent="0.25">
      <c r="A160" t="s">
        <v>39</v>
      </c>
      <c r="B160" t="s">
        <v>176</v>
      </c>
    </row>
    <row r="161" spans="1:2" x14ac:dyDescent="0.25">
      <c r="A161" t="s">
        <v>41</v>
      </c>
      <c r="B161" t="s">
        <v>176</v>
      </c>
    </row>
    <row r="162" spans="1:2" x14ac:dyDescent="0.25">
      <c r="A162" t="s">
        <v>42</v>
      </c>
      <c r="B162" t="s">
        <v>43</v>
      </c>
    </row>
    <row r="163" spans="1:2" x14ac:dyDescent="0.25">
      <c r="A163" t="s">
        <v>44</v>
      </c>
      <c r="B163">
        <v>19520003</v>
      </c>
    </row>
    <row r="164" spans="1:2" x14ac:dyDescent="0.25">
      <c r="A164" t="s">
        <v>45</v>
      </c>
      <c r="B164">
        <v>24</v>
      </c>
    </row>
    <row r="165" spans="1:2" x14ac:dyDescent="0.25">
      <c r="A165" t="s">
        <v>46</v>
      </c>
      <c r="B165" t="s">
        <v>47</v>
      </c>
    </row>
    <row r="168" spans="1:2" x14ac:dyDescent="0.25">
      <c r="A168" t="s">
        <v>48</v>
      </c>
    </row>
    <row r="169" spans="1:2" x14ac:dyDescent="0.25">
      <c r="A169" t="s">
        <v>8</v>
      </c>
      <c r="B169" t="s">
        <v>36</v>
      </c>
    </row>
    <row r="170" spans="1:2" x14ac:dyDescent="0.25">
      <c r="A170" t="s">
        <v>49</v>
      </c>
    </row>
    <row r="178" spans="1:10" x14ac:dyDescent="0.25">
      <c r="A178" t="s">
        <v>7</v>
      </c>
    </row>
    <row r="179" spans="1:10" x14ac:dyDescent="0.25">
      <c r="A179" t="s">
        <v>8</v>
      </c>
      <c r="B179" t="s">
        <v>9</v>
      </c>
      <c r="C179" t="s">
        <v>10</v>
      </c>
      <c r="D179" t="s">
        <v>11</v>
      </c>
      <c r="E179" t="s">
        <v>12</v>
      </c>
      <c r="F179" t="s">
        <v>13</v>
      </c>
      <c r="G179" t="s">
        <v>14</v>
      </c>
      <c r="H179" t="s">
        <v>15</v>
      </c>
      <c r="I179" t="s">
        <v>16</v>
      </c>
    </row>
    <row r="180" spans="1:10" x14ac:dyDescent="0.25">
      <c r="A180" t="s">
        <v>17</v>
      </c>
      <c r="C180">
        <v>22.4</v>
      </c>
      <c r="D180">
        <v>34.700000000000003</v>
      </c>
      <c r="E180">
        <v>12.3</v>
      </c>
    </row>
    <row r="181" spans="1:10" x14ac:dyDescent="0.25">
      <c r="A181" t="s">
        <v>18</v>
      </c>
      <c r="C181">
        <v>28.9</v>
      </c>
      <c r="D181">
        <v>34.200000000000003</v>
      </c>
      <c r="E181">
        <v>5.3</v>
      </c>
      <c r="F181">
        <v>32.5</v>
      </c>
      <c r="G181">
        <v>1.2</v>
      </c>
    </row>
    <row r="184" spans="1:10" x14ac:dyDescent="0.25">
      <c r="A184" t="s">
        <v>19</v>
      </c>
    </row>
    <row r="185" spans="1:10" x14ac:dyDescent="0.25">
      <c r="A185" t="s">
        <v>8</v>
      </c>
      <c r="B185" t="s">
        <v>20</v>
      </c>
      <c r="C185" t="s">
        <v>21</v>
      </c>
      <c r="D185" t="s">
        <v>22</v>
      </c>
      <c r="E185" t="s">
        <v>23</v>
      </c>
      <c r="F185" t="s">
        <v>50</v>
      </c>
      <c r="G185" t="s">
        <v>51</v>
      </c>
    </row>
    <row r="186" spans="1:10" x14ac:dyDescent="0.25">
      <c r="A186" t="s">
        <v>18</v>
      </c>
      <c r="B186">
        <v>47</v>
      </c>
      <c r="C186">
        <v>100</v>
      </c>
      <c r="D186">
        <v>126</v>
      </c>
      <c r="E186">
        <v>139</v>
      </c>
      <c r="F186">
        <v>80</v>
      </c>
      <c r="G186">
        <v>40</v>
      </c>
    </row>
    <row r="189" spans="1:10" x14ac:dyDescent="0.25">
      <c r="A189" t="s">
        <v>24</v>
      </c>
    </row>
    <row r="190" spans="1:10" x14ac:dyDescent="0.25">
      <c r="A190" t="s">
        <v>8</v>
      </c>
      <c r="B190" t="s">
        <v>25</v>
      </c>
      <c r="C190" t="s">
        <v>26</v>
      </c>
      <c r="D190" t="s">
        <v>27</v>
      </c>
      <c r="E190" t="s">
        <v>28</v>
      </c>
      <c r="F190" t="s">
        <v>29</v>
      </c>
      <c r="G190" t="s">
        <v>30</v>
      </c>
      <c r="H190" t="s">
        <v>31</v>
      </c>
      <c r="I190" t="s">
        <v>32</v>
      </c>
      <c r="J190" t="s">
        <v>33</v>
      </c>
    </row>
    <row r="191" spans="1:10" x14ac:dyDescent="0.25">
      <c r="A191" t="s">
        <v>17</v>
      </c>
      <c r="B191">
        <v>0.92</v>
      </c>
      <c r="C191" t="s">
        <v>34</v>
      </c>
      <c r="D191">
        <v>20</v>
      </c>
      <c r="E191">
        <v>20</v>
      </c>
      <c r="F191">
        <v>0.99</v>
      </c>
      <c r="G191" s="1">
        <v>0.5</v>
      </c>
      <c r="H191">
        <v>20</v>
      </c>
      <c r="I191">
        <v>1</v>
      </c>
    </row>
    <row r="194" spans="1:2" x14ac:dyDescent="0.25">
      <c r="A194" t="s">
        <v>17</v>
      </c>
    </row>
    <row r="195" spans="1:2" x14ac:dyDescent="0.25">
      <c r="A195" t="s">
        <v>35</v>
      </c>
      <c r="B195" t="s">
        <v>36</v>
      </c>
    </row>
    <row r="196" spans="1:2" x14ac:dyDescent="0.25">
      <c r="A196" t="s">
        <v>37</v>
      </c>
      <c r="B196" s="2">
        <v>40842</v>
      </c>
    </row>
    <row r="197" spans="1:2" x14ac:dyDescent="0.25">
      <c r="A197" t="s">
        <v>38</v>
      </c>
      <c r="B197" s="3">
        <v>0.49915509259259255</v>
      </c>
    </row>
    <row r="198" spans="1:2" x14ac:dyDescent="0.25">
      <c r="A198" t="s">
        <v>39</v>
      </c>
      <c r="B198" t="s">
        <v>177</v>
      </c>
    </row>
    <row r="199" spans="1:2" x14ac:dyDescent="0.25">
      <c r="A199" t="s">
        <v>41</v>
      </c>
      <c r="B199" t="s">
        <v>177</v>
      </c>
    </row>
    <row r="200" spans="1:2" x14ac:dyDescent="0.25">
      <c r="A200" t="s">
        <v>42</v>
      </c>
      <c r="B200" t="s">
        <v>43</v>
      </c>
    </row>
    <row r="201" spans="1:2" x14ac:dyDescent="0.25">
      <c r="A201" t="s">
        <v>44</v>
      </c>
      <c r="B201">
        <v>19520003</v>
      </c>
    </row>
    <row r="202" spans="1:2" x14ac:dyDescent="0.25">
      <c r="A202" t="s">
        <v>45</v>
      </c>
      <c r="B202">
        <v>24</v>
      </c>
    </row>
    <row r="203" spans="1:2" x14ac:dyDescent="0.25">
      <c r="A203" t="s">
        <v>46</v>
      </c>
      <c r="B203" t="s">
        <v>47</v>
      </c>
    </row>
    <row r="206" spans="1:2" x14ac:dyDescent="0.25">
      <c r="A206" t="s">
        <v>48</v>
      </c>
    </row>
    <row r="207" spans="1:2" x14ac:dyDescent="0.25">
      <c r="A207" t="s">
        <v>8</v>
      </c>
      <c r="B207" t="s">
        <v>36</v>
      </c>
    </row>
    <row r="208" spans="1:2" x14ac:dyDescent="0.25">
      <c r="A208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"/>
  <sheetViews>
    <sheetView topLeftCell="A178" zoomScaleNormal="100" workbookViewId="0">
      <selection activeCell="C180" sqref="C180:G180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22.4</v>
      </c>
      <c r="D3">
        <v>35.1</v>
      </c>
      <c r="E3">
        <v>12.7</v>
      </c>
    </row>
    <row r="4" spans="1:10" x14ac:dyDescent="0.25">
      <c r="A4" t="s">
        <v>18</v>
      </c>
      <c r="C4">
        <v>24.4</v>
      </c>
      <c r="D4">
        <v>35.1</v>
      </c>
      <c r="E4">
        <v>10.7</v>
      </c>
      <c r="F4">
        <v>31.4</v>
      </c>
      <c r="G4">
        <v>3.1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104</v>
      </c>
      <c r="C9">
        <v>138</v>
      </c>
      <c r="D9">
        <v>183</v>
      </c>
      <c r="E9">
        <v>177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40843</v>
      </c>
    </row>
    <row r="20" spans="1:2" x14ac:dyDescent="0.25">
      <c r="A20" t="s">
        <v>38</v>
      </c>
      <c r="B20" s="3">
        <v>0.49320601851851853</v>
      </c>
    </row>
    <row r="21" spans="1:2" x14ac:dyDescent="0.25">
      <c r="A21" t="s">
        <v>39</v>
      </c>
      <c r="B21" t="s">
        <v>178</v>
      </c>
    </row>
    <row r="22" spans="1:2" x14ac:dyDescent="0.25">
      <c r="A22" t="s">
        <v>41</v>
      </c>
      <c r="B22" t="s">
        <v>178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22.2</v>
      </c>
      <c r="D38">
        <v>35.799999999999997</v>
      </c>
      <c r="E38">
        <v>13.6</v>
      </c>
    </row>
    <row r="39" spans="1:10" x14ac:dyDescent="0.25">
      <c r="A39" t="s">
        <v>18</v>
      </c>
      <c r="C39">
        <v>25.1</v>
      </c>
      <c r="D39">
        <v>35.299999999999997</v>
      </c>
      <c r="E39">
        <v>10.199999999999999</v>
      </c>
      <c r="F39">
        <v>32.299999999999997</v>
      </c>
      <c r="G39">
        <v>2.5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128</v>
      </c>
      <c r="C44">
        <v>128</v>
      </c>
      <c r="D44">
        <v>207</v>
      </c>
      <c r="E44">
        <v>167</v>
      </c>
      <c r="F44">
        <v>80</v>
      </c>
      <c r="G44">
        <v>40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40843</v>
      </c>
    </row>
    <row r="55" spans="1:9" x14ac:dyDescent="0.25">
      <c r="A55" t="s">
        <v>38</v>
      </c>
      <c r="B55" s="3">
        <v>0.5057638888888889</v>
      </c>
    </row>
    <row r="56" spans="1:9" x14ac:dyDescent="0.25">
      <c r="A56" t="s">
        <v>39</v>
      </c>
      <c r="B56" t="s">
        <v>179</v>
      </c>
    </row>
    <row r="57" spans="1:9" x14ac:dyDescent="0.25">
      <c r="A57" t="s">
        <v>41</v>
      </c>
      <c r="B57" t="s">
        <v>179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22.8</v>
      </c>
      <c r="D71">
        <v>34.9</v>
      </c>
      <c r="E71">
        <v>12.2</v>
      </c>
    </row>
    <row r="72" spans="1:9" x14ac:dyDescent="0.25">
      <c r="A72" t="s">
        <v>18</v>
      </c>
      <c r="C72">
        <v>25</v>
      </c>
      <c r="D72">
        <v>34.9</v>
      </c>
      <c r="E72">
        <v>10</v>
      </c>
      <c r="F72">
        <v>31.5</v>
      </c>
      <c r="G72">
        <v>2.6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111</v>
      </c>
      <c r="C77">
        <v>129</v>
      </c>
      <c r="D77">
        <v>190</v>
      </c>
      <c r="E77">
        <v>168</v>
      </c>
      <c r="F77">
        <v>80</v>
      </c>
      <c r="G77">
        <v>40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40843</v>
      </c>
    </row>
    <row r="88" spans="1:10" x14ac:dyDescent="0.25">
      <c r="A88" t="s">
        <v>38</v>
      </c>
      <c r="B88" s="3">
        <v>0.51282407407407404</v>
      </c>
    </row>
    <row r="89" spans="1:10" x14ac:dyDescent="0.25">
      <c r="A89" t="s">
        <v>39</v>
      </c>
      <c r="B89" t="s">
        <v>180</v>
      </c>
    </row>
    <row r="90" spans="1:10" x14ac:dyDescent="0.25">
      <c r="A90" t="s">
        <v>41</v>
      </c>
      <c r="B90" t="s">
        <v>180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7" spans="1:9" x14ac:dyDescent="0.25">
      <c r="A107" t="s">
        <v>7</v>
      </c>
    </row>
    <row r="108" spans="1:9" x14ac:dyDescent="0.25">
      <c r="A108" t="s">
        <v>8</v>
      </c>
      <c r="B108" t="s">
        <v>9</v>
      </c>
      <c r="C108" t="s">
        <v>10</v>
      </c>
      <c r="D108" t="s">
        <v>11</v>
      </c>
      <c r="E108" t="s">
        <v>12</v>
      </c>
      <c r="F108" t="s">
        <v>13</v>
      </c>
      <c r="G108" t="s">
        <v>14</v>
      </c>
      <c r="H108" t="s">
        <v>15</v>
      </c>
      <c r="I108" t="s">
        <v>16</v>
      </c>
    </row>
    <row r="109" spans="1:9" x14ac:dyDescent="0.25">
      <c r="A109" t="s">
        <v>17</v>
      </c>
      <c r="C109">
        <v>22.8</v>
      </c>
      <c r="D109">
        <v>35.700000000000003</v>
      </c>
      <c r="E109">
        <v>12.9</v>
      </c>
    </row>
    <row r="110" spans="1:9" x14ac:dyDescent="0.25">
      <c r="A110" t="s">
        <v>18</v>
      </c>
      <c r="C110">
        <v>26.8</v>
      </c>
      <c r="D110">
        <v>35.4</v>
      </c>
      <c r="E110">
        <v>8.6999999999999993</v>
      </c>
      <c r="F110">
        <v>33</v>
      </c>
      <c r="G110">
        <v>2.2000000000000002</v>
      </c>
    </row>
    <row r="113" spans="1:10" x14ac:dyDescent="0.25">
      <c r="A113" t="s">
        <v>19</v>
      </c>
    </row>
    <row r="114" spans="1:10" x14ac:dyDescent="0.25">
      <c r="A114" t="s">
        <v>8</v>
      </c>
      <c r="B114" t="s">
        <v>20</v>
      </c>
      <c r="C114" t="s">
        <v>21</v>
      </c>
      <c r="D114" t="s">
        <v>22</v>
      </c>
      <c r="E114" t="s">
        <v>23</v>
      </c>
      <c r="F114" t="s">
        <v>50</v>
      </c>
      <c r="G114" t="s">
        <v>51</v>
      </c>
    </row>
    <row r="115" spans="1:10" x14ac:dyDescent="0.25">
      <c r="A115" t="s">
        <v>18</v>
      </c>
      <c r="B115">
        <v>118</v>
      </c>
      <c r="C115">
        <v>116</v>
      </c>
      <c r="D115">
        <v>197</v>
      </c>
      <c r="E115">
        <v>155</v>
      </c>
      <c r="F115">
        <v>80</v>
      </c>
      <c r="G115">
        <v>40</v>
      </c>
    </row>
    <row r="118" spans="1:10" x14ac:dyDescent="0.25">
      <c r="A118" t="s">
        <v>24</v>
      </c>
    </row>
    <row r="119" spans="1:10" x14ac:dyDescent="0.25">
      <c r="A119" t="s">
        <v>8</v>
      </c>
      <c r="B119" t="s">
        <v>25</v>
      </c>
      <c r="C119" t="s">
        <v>26</v>
      </c>
      <c r="D119" t="s">
        <v>27</v>
      </c>
      <c r="E119" t="s">
        <v>28</v>
      </c>
      <c r="F119" t="s">
        <v>29</v>
      </c>
      <c r="G119" t="s">
        <v>30</v>
      </c>
      <c r="H119" t="s">
        <v>31</v>
      </c>
      <c r="I119" t="s">
        <v>32</v>
      </c>
      <c r="J119" t="s">
        <v>33</v>
      </c>
    </row>
    <row r="120" spans="1:10" x14ac:dyDescent="0.25">
      <c r="A120" t="s">
        <v>17</v>
      </c>
      <c r="B120">
        <v>0.92</v>
      </c>
      <c r="C120" t="s">
        <v>34</v>
      </c>
      <c r="D120">
        <v>20</v>
      </c>
      <c r="E120">
        <v>20</v>
      </c>
      <c r="F120">
        <v>0.99</v>
      </c>
      <c r="G120" s="1">
        <v>0.5</v>
      </c>
      <c r="H120">
        <v>20</v>
      </c>
      <c r="I120">
        <v>1</v>
      </c>
    </row>
    <row r="123" spans="1:10" x14ac:dyDescent="0.25">
      <c r="A123" t="s">
        <v>17</v>
      </c>
    </row>
    <row r="124" spans="1:10" x14ac:dyDescent="0.25">
      <c r="A124" t="s">
        <v>35</v>
      </c>
      <c r="B124" t="s">
        <v>36</v>
      </c>
    </row>
    <row r="125" spans="1:10" x14ac:dyDescent="0.25">
      <c r="A125" t="s">
        <v>37</v>
      </c>
      <c r="B125" s="2">
        <v>40843</v>
      </c>
    </row>
    <row r="126" spans="1:10" x14ac:dyDescent="0.25">
      <c r="A126" t="s">
        <v>38</v>
      </c>
      <c r="B126" s="3">
        <v>0.52251157407407411</v>
      </c>
    </row>
    <row r="127" spans="1:10" x14ac:dyDescent="0.25">
      <c r="A127" t="s">
        <v>39</v>
      </c>
      <c r="B127" t="s">
        <v>181</v>
      </c>
    </row>
    <row r="128" spans="1:10" x14ac:dyDescent="0.25">
      <c r="A128" t="s">
        <v>41</v>
      </c>
      <c r="B128" t="s">
        <v>181</v>
      </c>
    </row>
    <row r="129" spans="1:9" x14ac:dyDescent="0.25">
      <c r="A129" t="s">
        <v>42</v>
      </c>
      <c r="B129" t="s">
        <v>43</v>
      </c>
    </row>
    <row r="130" spans="1:9" x14ac:dyDescent="0.25">
      <c r="A130" t="s">
        <v>44</v>
      </c>
      <c r="B130">
        <v>19520003</v>
      </c>
    </row>
    <row r="131" spans="1:9" x14ac:dyDescent="0.25">
      <c r="A131" t="s">
        <v>45</v>
      </c>
      <c r="B131">
        <v>24</v>
      </c>
    </row>
    <row r="132" spans="1:9" x14ac:dyDescent="0.25">
      <c r="A132" t="s">
        <v>46</v>
      </c>
      <c r="B132" t="s">
        <v>47</v>
      </c>
    </row>
    <row r="135" spans="1:9" x14ac:dyDescent="0.25">
      <c r="A135" t="s">
        <v>48</v>
      </c>
    </row>
    <row r="136" spans="1:9" x14ac:dyDescent="0.25">
      <c r="A136" t="s">
        <v>8</v>
      </c>
      <c r="B136" t="s">
        <v>36</v>
      </c>
    </row>
    <row r="137" spans="1:9" x14ac:dyDescent="0.25">
      <c r="A137" t="s">
        <v>49</v>
      </c>
    </row>
    <row r="143" spans="1:9" x14ac:dyDescent="0.25">
      <c r="A143" t="s">
        <v>7</v>
      </c>
    </row>
    <row r="144" spans="1:9" x14ac:dyDescent="0.25">
      <c r="A144" t="s">
        <v>8</v>
      </c>
      <c r="B144" t="s">
        <v>9</v>
      </c>
      <c r="C144" t="s">
        <v>10</v>
      </c>
      <c r="D144" t="s">
        <v>11</v>
      </c>
      <c r="E144" t="s">
        <v>12</v>
      </c>
      <c r="F144" t="s">
        <v>13</v>
      </c>
      <c r="G144" t="s">
        <v>14</v>
      </c>
      <c r="H144" t="s">
        <v>15</v>
      </c>
      <c r="I144" t="s">
        <v>16</v>
      </c>
    </row>
    <row r="145" spans="1:10" x14ac:dyDescent="0.25">
      <c r="A145" t="s">
        <v>17</v>
      </c>
      <c r="C145">
        <v>22.5</v>
      </c>
      <c r="D145">
        <v>35.1</v>
      </c>
      <c r="E145">
        <v>12.5</v>
      </c>
    </row>
    <row r="146" spans="1:10" x14ac:dyDescent="0.25">
      <c r="A146" t="s">
        <v>18</v>
      </c>
      <c r="C146">
        <v>24.3</v>
      </c>
      <c r="D146">
        <v>34.9</v>
      </c>
      <c r="E146">
        <v>10.6</v>
      </c>
      <c r="F146">
        <v>31.9</v>
      </c>
      <c r="G146">
        <v>2.6</v>
      </c>
    </row>
    <row r="149" spans="1:10" x14ac:dyDescent="0.25">
      <c r="A149" t="s">
        <v>19</v>
      </c>
    </row>
    <row r="150" spans="1:10" x14ac:dyDescent="0.25">
      <c r="A150" t="s">
        <v>8</v>
      </c>
      <c r="B150" t="s">
        <v>20</v>
      </c>
      <c r="C150" t="s">
        <v>21</v>
      </c>
      <c r="D150" t="s">
        <v>22</v>
      </c>
      <c r="E150" t="s">
        <v>23</v>
      </c>
      <c r="F150" t="s">
        <v>50</v>
      </c>
      <c r="G150" t="s">
        <v>51</v>
      </c>
    </row>
    <row r="151" spans="1:10" x14ac:dyDescent="0.25">
      <c r="A151" t="s">
        <v>18</v>
      </c>
      <c r="B151">
        <v>110</v>
      </c>
      <c r="C151">
        <v>136</v>
      </c>
      <c r="D151">
        <v>189</v>
      </c>
      <c r="E151">
        <v>175</v>
      </c>
      <c r="F151">
        <v>80</v>
      </c>
      <c r="G151">
        <v>40</v>
      </c>
    </row>
    <row r="154" spans="1:10" x14ac:dyDescent="0.25">
      <c r="A154" t="s">
        <v>24</v>
      </c>
    </row>
    <row r="155" spans="1:10" x14ac:dyDescent="0.25">
      <c r="A155" t="s">
        <v>8</v>
      </c>
      <c r="B155" t="s">
        <v>25</v>
      </c>
      <c r="C155" t="s">
        <v>26</v>
      </c>
      <c r="D155" t="s">
        <v>27</v>
      </c>
      <c r="E155" t="s">
        <v>28</v>
      </c>
      <c r="F155" t="s">
        <v>29</v>
      </c>
      <c r="G155" t="s">
        <v>30</v>
      </c>
      <c r="H155" t="s">
        <v>31</v>
      </c>
      <c r="I155" t="s">
        <v>32</v>
      </c>
      <c r="J155" t="s">
        <v>33</v>
      </c>
    </row>
    <row r="156" spans="1:10" x14ac:dyDescent="0.25">
      <c r="A156" t="s">
        <v>17</v>
      </c>
      <c r="B156">
        <v>0.92</v>
      </c>
      <c r="C156" t="s">
        <v>34</v>
      </c>
      <c r="D156">
        <v>20</v>
      </c>
      <c r="E156">
        <v>20</v>
      </c>
      <c r="F156">
        <v>0.99</v>
      </c>
      <c r="G156" s="1">
        <v>0.5</v>
      </c>
      <c r="H156">
        <v>20</v>
      </c>
      <c r="I156">
        <v>1</v>
      </c>
    </row>
    <row r="159" spans="1:10" x14ac:dyDescent="0.25">
      <c r="A159" t="s">
        <v>17</v>
      </c>
    </row>
    <row r="160" spans="1:10" x14ac:dyDescent="0.25">
      <c r="A160" t="s">
        <v>35</v>
      </c>
      <c r="B160" t="s">
        <v>36</v>
      </c>
    </row>
    <row r="161" spans="1:2" x14ac:dyDescent="0.25">
      <c r="A161" t="s">
        <v>37</v>
      </c>
      <c r="B161" s="2">
        <v>40843</v>
      </c>
    </row>
    <row r="162" spans="1:2" x14ac:dyDescent="0.25">
      <c r="A162" t="s">
        <v>38</v>
      </c>
      <c r="B162" s="3">
        <v>0.52990740740740738</v>
      </c>
    </row>
    <row r="163" spans="1:2" x14ac:dyDescent="0.25">
      <c r="A163" t="s">
        <v>39</v>
      </c>
      <c r="B163" t="s">
        <v>182</v>
      </c>
    </row>
    <row r="164" spans="1:2" x14ac:dyDescent="0.25">
      <c r="A164" t="s">
        <v>41</v>
      </c>
      <c r="B164" t="s">
        <v>182</v>
      </c>
    </row>
    <row r="165" spans="1:2" x14ac:dyDescent="0.25">
      <c r="A165" t="s">
        <v>42</v>
      </c>
      <c r="B165" t="s">
        <v>43</v>
      </c>
    </row>
    <row r="166" spans="1:2" x14ac:dyDescent="0.25">
      <c r="A166" t="s">
        <v>44</v>
      </c>
      <c r="B166">
        <v>19520003</v>
      </c>
    </row>
    <row r="167" spans="1:2" x14ac:dyDescent="0.25">
      <c r="A167" t="s">
        <v>45</v>
      </c>
      <c r="B167">
        <v>24</v>
      </c>
    </row>
    <row r="168" spans="1:2" x14ac:dyDescent="0.25">
      <c r="A168" t="s">
        <v>46</v>
      </c>
      <c r="B168" t="s">
        <v>47</v>
      </c>
    </row>
    <row r="171" spans="1:2" x14ac:dyDescent="0.25">
      <c r="A171" t="s">
        <v>48</v>
      </c>
    </row>
    <row r="172" spans="1:2" x14ac:dyDescent="0.25">
      <c r="A172" t="s">
        <v>8</v>
      </c>
      <c r="B172" t="s">
        <v>36</v>
      </c>
    </row>
    <row r="173" spans="1:2" x14ac:dyDescent="0.25">
      <c r="A173" t="s">
        <v>49</v>
      </c>
    </row>
    <row r="177" spans="1:10" x14ac:dyDescent="0.25">
      <c r="A177" t="s">
        <v>7</v>
      </c>
    </row>
    <row r="178" spans="1:10" x14ac:dyDescent="0.25">
      <c r="A178" t="s">
        <v>8</v>
      </c>
      <c r="B178" t="s">
        <v>9</v>
      </c>
      <c r="C178" t="s">
        <v>10</v>
      </c>
      <c r="D178" t="s">
        <v>11</v>
      </c>
      <c r="E178" t="s">
        <v>12</v>
      </c>
      <c r="F178" t="s">
        <v>13</v>
      </c>
      <c r="G178" t="s">
        <v>14</v>
      </c>
      <c r="H178" t="s">
        <v>15</v>
      </c>
      <c r="I178" t="s">
        <v>16</v>
      </c>
    </row>
    <row r="179" spans="1:10" x14ac:dyDescent="0.25">
      <c r="A179" t="s">
        <v>17</v>
      </c>
      <c r="C179">
        <v>22.6</v>
      </c>
      <c r="D179">
        <v>36</v>
      </c>
      <c r="E179">
        <v>13.4</v>
      </c>
    </row>
    <row r="180" spans="1:10" x14ac:dyDescent="0.25">
      <c r="A180" t="s">
        <v>18</v>
      </c>
      <c r="C180">
        <v>24.8</v>
      </c>
      <c r="D180">
        <v>35.299999999999997</v>
      </c>
      <c r="E180">
        <v>10.5</v>
      </c>
      <c r="F180">
        <v>32.200000000000003</v>
      </c>
      <c r="G180">
        <v>2.6</v>
      </c>
    </row>
    <row r="183" spans="1:10" x14ac:dyDescent="0.25">
      <c r="A183" t="s">
        <v>19</v>
      </c>
    </row>
    <row r="184" spans="1:10" x14ac:dyDescent="0.25">
      <c r="A184" t="s">
        <v>8</v>
      </c>
      <c r="B184" t="s">
        <v>20</v>
      </c>
      <c r="C184" t="s">
        <v>21</v>
      </c>
      <c r="D184" t="s">
        <v>22</v>
      </c>
      <c r="E184" t="s">
        <v>23</v>
      </c>
      <c r="F184" t="s">
        <v>50</v>
      </c>
      <c r="G184" t="s">
        <v>51</v>
      </c>
    </row>
    <row r="185" spans="1:10" x14ac:dyDescent="0.25">
      <c r="A185" t="s">
        <v>18</v>
      </c>
      <c r="B185">
        <v>110</v>
      </c>
      <c r="C185">
        <v>124</v>
      </c>
      <c r="D185">
        <v>189</v>
      </c>
      <c r="E185">
        <v>163</v>
      </c>
      <c r="F185">
        <v>80</v>
      </c>
      <c r="G185">
        <v>40</v>
      </c>
    </row>
    <row r="188" spans="1:10" x14ac:dyDescent="0.25">
      <c r="A188" t="s">
        <v>24</v>
      </c>
    </row>
    <row r="189" spans="1:10" x14ac:dyDescent="0.25">
      <c r="A189" t="s">
        <v>8</v>
      </c>
      <c r="B189" t="s">
        <v>25</v>
      </c>
      <c r="C189" t="s">
        <v>26</v>
      </c>
      <c r="D189" t="s">
        <v>27</v>
      </c>
      <c r="E189" t="s">
        <v>28</v>
      </c>
      <c r="F189" t="s">
        <v>29</v>
      </c>
      <c r="G189" t="s">
        <v>30</v>
      </c>
      <c r="H189" t="s">
        <v>31</v>
      </c>
      <c r="I189" t="s">
        <v>32</v>
      </c>
      <c r="J189" t="s">
        <v>33</v>
      </c>
    </row>
    <row r="190" spans="1:10" x14ac:dyDescent="0.25">
      <c r="A190" t="s">
        <v>17</v>
      </c>
      <c r="B190">
        <v>0.92</v>
      </c>
      <c r="C190" t="s">
        <v>34</v>
      </c>
      <c r="D190">
        <v>20</v>
      </c>
      <c r="E190">
        <v>20</v>
      </c>
      <c r="F190">
        <v>0.99</v>
      </c>
      <c r="G190" s="1">
        <v>0.5</v>
      </c>
      <c r="H190">
        <v>20</v>
      </c>
      <c r="I190">
        <v>1</v>
      </c>
    </row>
    <row r="193" spans="1:2" x14ac:dyDescent="0.25">
      <c r="A193" t="s">
        <v>17</v>
      </c>
    </row>
    <row r="194" spans="1:2" x14ac:dyDescent="0.25">
      <c r="A194" t="s">
        <v>35</v>
      </c>
      <c r="B194" t="s">
        <v>36</v>
      </c>
    </row>
    <row r="195" spans="1:2" x14ac:dyDescent="0.25">
      <c r="A195" t="s">
        <v>37</v>
      </c>
      <c r="B195" s="2">
        <v>40843</v>
      </c>
    </row>
    <row r="196" spans="1:2" x14ac:dyDescent="0.25">
      <c r="A196" t="s">
        <v>38</v>
      </c>
      <c r="B196" s="3">
        <v>0.54033564814814816</v>
      </c>
    </row>
    <row r="197" spans="1:2" x14ac:dyDescent="0.25">
      <c r="A197" t="s">
        <v>39</v>
      </c>
      <c r="B197" t="s">
        <v>183</v>
      </c>
    </row>
    <row r="198" spans="1:2" x14ac:dyDescent="0.25">
      <c r="A198" t="s">
        <v>41</v>
      </c>
      <c r="B198" t="s">
        <v>183</v>
      </c>
    </row>
    <row r="199" spans="1:2" x14ac:dyDescent="0.25">
      <c r="A199" t="s">
        <v>42</v>
      </c>
      <c r="B199" t="s">
        <v>43</v>
      </c>
    </row>
    <row r="200" spans="1:2" x14ac:dyDescent="0.25">
      <c r="A200" t="s">
        <v>44</v>
      </c>
      <c r="B200">
        <v>19520003</v>
      </c>
    </row>
    <row r="201" spans="1:2" x14ac:dyDescent="0.25">
      <c r="A201" t="s">
        <v>45</v>
      </c>
      <c r="B201">
        <v>24</v>
      </c>
    </row>
    <row r="202" spans="1:2" x14ac:dyDescent="0.25">
      <c r="A202" t="s">
        <v>46</v>
      </c>
      <c r="B202" t="s">
        <v>47</v>
      </c>
    </row>
    <row r="205" spans="1:2" x14ac:dyDescent="0.25">
      <c r="A205" t="s">
        <v>48</v>
      </c>
    </row>
    <row r="206" spans="1:2" x14ac:dyDescent="0.25">
      <c r="A206" t="s">
        <v>8</v>
      </c>
      <c r="B206" t="s">
        <v>36</v>
      </c>
    </row>
    <row r="207" spans="1:2" x14ac:dyDescent="0.25">
      <c r="A207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"/>
  <sheetViews>
    <sheetView topLeftCell="A175" workbookViewId="0">
      <selection activeCell="C176" sqref="C176:G176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20.9</v>
      </c>
      <c r="D3">
        <v>35.700000000000003</v>
      </c>
      <c r="E3">
        <v>14.7</v>
      </c>
    </row>
    <row r="4" spans="1:10" x14ac:dyDescent="0.25">
      <c r="A4" t="s">
        <v>18</v>
      </c>
      <c r="C4">
        <v>26.6</v>
      </c>
      <c r="D4">
        <v>35.700000000000003</v>
      </c>
      <c r="E4">
        <v>9.1</v>
      </c>
      <c r="F4">
        <v>32.799999999999997</v>
      </c>
      <c r="G4">
        <v>1.2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120</v>
      </c>
      <c r="C9">
        <v>97</v>
      </c>
      <c r="D9">
        <v>219</v>
      </c>
      <c r="E9">
        <v>146</v>
      </c>
      <c r="F9">
        <v>100</v>
      </c>
      <c r="G9">
        <v>50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40844</v>
      </c>
    </row>
    <row r="20" spans="1:2" x14ac:dyDescent="0.25">
      <c r="A20" t="s">
        <v>38</v>
      </c>
      <c r="B20" s="3">
        <v>0.56513888888888886</v>
      </c>
    </row>
    <row r="21" spans="1:2" x14ac:dyDescent="0.25">
      <c r="A21" t="s">
        <v>39</v>
      </c>
      <c r="B21" t="s">
        <v>184</v>
      </c>
    </row>
    <row r="22" spans="1:2" x14ac:dyDescent="0.25">
      <c r="A22" t="s">
        <v>41</v>
      </c>
      <c r="B22" t="s">
        <v>184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21.9</v>
      </c>
      <c r="D38">
        <v>35.299999999999997</v>
      </c>
      <c r="E38">
        <v>13.3</v>
      </c>
    </row>
    <row r="39" spans="1:10" x14ac:dyDescent="0.25">
      <c r="A39" t="s">
        <v>18</v>
      </c>
      <c r="C39">
        <v>27.5</v>
      </c>
      <c r="D39">
        <v>34.9</v>
      </c>
      <c r="E39">
        <v>7.5</v>
      </c>
      <c r="F39">
        <v>32.799999999999997</v>
      </c>
      <c r="G39">
        <v>1.2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95</v>
      </c>
      <c r="C44">
        <v>64</v>
      </c>
      <c r="D44">
        <v>194</v>
      </c>
      <c r="E44">
        <v>113</v>
      </c>
      <c r="F44">
        <v>100</v>
      </c>
      <c r="G44">
        <v>50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40844</v>
      </c>
    </row>
    <row r="55" spans="1:9" x14ac:dyDescent="0.25">
      <c r="A55" t="s">
        <v>38</v>
      </c>
      <c r="B55" s="3">
        <v>0.57550925925925933</v>
      </c>
    </row>
    <row r="56" spans="1:9" x14ac:dyDescent="0.25">
      <c r="A56" t="s">
        <v>39</v>
      </c>
      <c r="B56" t="s">
        <v>185</v>
      </c>
    </row>
    <row r="57" spans="1:9" x14ac:dyDescent="0.25">
      <c r="A57" t="s">
        <v>41</v>
      </c>
      <c r="B57" t="s">
        <v>185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71" spans="1:9" x14ac:dyDescent="0.25">
      <c r="A71" t="s">
        <v>7</v>
      </c>
    </row>
    <row r="72" spans="1:9" x14ac:dyDescent="0.25">
      <c r="A72" t="s">
        <v>8</v>
      </c>
      <c r="B72" t="s">
        <v>9</v>
      </c>
      <c r="C72" t="s">
        <v>10</v>
      </c>
      <c r="D72" t="s">
        <v>11</v>
      </c>
      <c r="E72" t="s">
        <v>12</v>
      </c>
      <c r="F72" t="s">
        <v>13</v>
      </c>
      <c r="G72" t="s">
        <v>14</v>
      </c>
      <c r="H72" t="s">
        <v>15</v>
      </c>
      <c r="I72" t="s">
        <v>16</v>
      </c>
    </row>
    <row r="73" spans="1:9" x14ac:dyDescent="0.25">
      <c r="A73" t="s">
        <v>17</v>
      </c>
      <c r="C73">
        <v>21.7</v>
      </c>
      <c r="D73">
        <v>35.200000000000003</v>
      </c>
      <c r="E73">
        <v>13.5</v>
      </c>
    </row>
    <row r="74" spans="1:9" x14ac:dyDescent="0.25">
      <c r="A74" t="s">
        <v>18</v>
      </c>
      <c r="C74">
        <v>27</v>
      </c>
      <c r="D74">
        <v>35</v>
      </c>
      <c r="E74">
        <v>7.9</v>
      </c>
      <c r="F74">
        <v>32.4</v>
      </c>
      <c r="G74">
        <v>1.2</v>
      </c>
    </row>
    <row r="77" spans="1:9" x14ac:dyDescent="0.25">
      <c r="A77" t="s">
        <v>19</v>
      </c>
    </row>
    <row r="78" spans="1:9" x14ac:dyDescent="0.25">
      <c r="A78" t="s">
        <v>8</v>
      </c>
      <c r="B78" t="s">
        <v>20</v>
      </c>
      <c r="C78" t="s">
        <v>21</v>
      </c>
      <c r="D78" t="s">
        <v>22</v>
      </c>
      <c r="E78" t="s">
        <v>23</v>
      </c>
      <c r="F78" t="s">
        <v>50</v>
      </c>
      <c r="G78" t="s">
        <v>51</v>
      </c>
    </row>
    <row r="79" spans="1:9" x14ac:dyDescent="0.25">
      <c r="A79" t="s">
        <v>18</v>
      </c>
      <c r="B79">
        <v>103</v>
      </c>
      <c r="C79">
        <v>71</v>
      </c>
      <c r="D79">
        <v>202</v>
      </c>
      <c r="E79">
        <v>120</v>
      </c>
      <c r="F79">
        <v>100</v>
      </c>
      <c r="G79">
        <v>50</v>
      </c>
    </row>
    <row r="82" spans="1:10" x14ac:dyDescent="0.25">
      <c r="A82" t="s">
        <v>24</v>
      </c>
    </row>
    <row r="83" spans="1:10" x14ac:dyDescent="0.25">
      <c r="A83" t="s">
        <v>8</v>
      </c>
      <c r="B83" t="s">
        <v>25</v>
      </c>
      <c r="C83" t="s">
        <v>26</v>
      </c>
      <c r="D83" t="s">
        <v>27</v>
      </c>
      <c r="E83" t="s">
        <v>28</v>
      </c>
      <c r="F83" t="s">
        <v>29</v>
      </c>
      <c r="G83" t="s">
        <v>30</v>
      </c>
      <c r="H83" t="s">
        <v>31</v>
      </c>
      <c r="I83" t="s">
        <v>32</v>
      </c>
      <c r="J83" t="s">
        <v>33</v>
      </c>
    </row>
    <row r="84" spans="1:10" x14ac:dyDescent="0.25">
      <c r="A84" t="s">
        <v>17</v>
      </c>
      <c r="B84">
        <v>0.92</v>
      </c>
      <c r="C84" t="s">
        <v>34</v>
      </c>
      <c r="D84">
        <v>20</v>
      </c>
      <c r="E84">
        <v>20</v>
      </c>
      <c r="F84">
        <v>0.99</v>
      </c>
      <c r="G84" s="1">
        <v>0.5</v>
      </c>
      <c r="H84">
        <v>20</v>
      </c>
      <c r="I84">
        <v>1</v>
      </c>
    </row>
    <row r="87" spans="1:10" x14ac:dyDescent="0.25">
      <c r="A87" t="s">
        <v>17</v>
      </c>
    </row>
    <row r="88" spans="1:10" x14ac:dyDescent="0.25">
      <c r="A88" t="s">
        <v>35</v>
      </c>
      <c r="B88" t="s">
        <v>36</v>
      </c>
    </row>
    <row r="89" spans="1:10" x14ac:dyDescent="0.25">
      <c r="A89" t="s">
        <v>37</v>
      </c>
      <c r="B89" s="2">
        <v>40844</v>
      </c>
    </row>
    <row r="90" spans="1:10" x14ac:dyDescent="0.25">
      <c r="A90" t="s">
        <v>38</v>
      </c>
      <c r="B90" s="3">
        <v>0.58263888888888882</v>
      </c>
    </row>
    <row r="91" spans="1:10" x14ac:dyDescent="0.25">
      <c r="A91" t="s">
        <v>39</v>
      </c>
      <c r="B91" t="s">
        <v>186</v>
      </c>
    </row>
    <row r="92" spans="1:10" x14ac:dyDescent="0.25">
      <c r="A92" t="s">
        <v>41</v>
      </c>
      <c r="B92" t="s">
        <v>186</v>
      </c>
    </row>
    <row r="93" spans="1:10" x14ac:dyDescent="0.25">
      <c r="A93" t="s">
        <v>42</v>
      </c>
      <c r="B93" t="s">
        <v>43</v>
      </c>
    </row>
    <row r="94" spans="1:10" x14ac:dyDescent="0.25">
      <c r="A94" t="s">
        <v>44</v>
      </c>
      <c r="B94">
        <v>19520003</v>
      </c>
    </row>
    <row r="95" spans="1:10" x14ac:dyDescent="0.25">
      <c r="A95" t="s">
        <v>45</v>
      </c>
      <c r="B95">
        <v>24</v>
      </c>
    </row>
    <row r="96" spans="1:10" x14ac:dyDescent="0.25">
      <c r="A96" t="s">
        <v>46</v>
      </c>
      <c r="B96" t="s">
        <v>47</v>
      </c>
    </row>
    <row r="99" spans="1:9" x14ac:dyDescent="0.25">
      <c r="A99" t="s">
        <v>48</v>
      </c>
    </row>
    <row r="100" spans="1:9" x14ac:dyDescent="0.25">
      <c r="A100" t="s">
        <v>8</v>
      </c>
      <c r="B100" t="s">
        <v>36</v>
      </c>
    </row>
    <row r="101" spans="1:9" x14ac:dyDescent="0.25">
      <c r="A101" t="s">
        <v>49</v>
      </c>
    </row>
    <row r="105" spans="1:9" x14ac:dyDescent="0.25">
      <c r="A105" t="s">
        <v>7</v>
      </c>
    </row>
    <row r="106" spans="1:9" x14ac:dyDescent="0.25">
      <c r="A106" t="s">
        <v>8</v>
      </c>
      <c r="B106" t="s">
        <v>9</v>
      </c>
      <c r="C106" t="s">
        <v>10</v>
      </c>
      <c r="D106" t="s">
        <v>11</v>
      </c>
      <c r="E106" t="s">
        <v>12</v>
      </c>
      <c r="F106" t="s">
        <v>13</v>
      </c>
      <c r="G106" t="s">
        <v>14</v>
      </c>
      <c r="H106" t="s">
        <v>15</v>
      </c>
      <c r="I106" t="s">
        <v>16</v>
      </c>
    </row>
    <row r="107" spans="1:9" x14ac:dyDescent="0.25">
      <c r="A107" t="s">
        <v>17</v>
      </c>
      <c r="C107">
        <v>22</v>
      </c>
      <c r="D107">
        <v>35.700000000000003</v>
      </c>
      <c r="E107">
        <v>13.6</v>
      </c>
    </row>
    <row r="108" spans="1:9" x14ac:dyDescent="0.25">
      <c r="A108" t="s">
        <v>18</v>
      </c>
      <c r="C108">
        <v>24.7</v>
      </c>
      <c r="D108">
        <v>35.5</v>
      </c>
      <c r="E108">
        <v>10.7</v>
      </c>
      <c r="F108">
        <v>32.700000000000003</v>
      </c>
      <c r="G108">
        <v>1.6</v>
      </c>
    </row>
    <row r="111" spans="1:9" x14ac:dyDescent="0.25">
      <c r="A111" t="s">
        <v>19</v>
      </c>
    </row>
    <row r="112" spans="1:9" x14ac:dyDescent="0.25">
      <c r="A112" t="s">
        <v>8</v>
      </c>
      <c r="B112" t="s">
        <v>20</v>
      </c>
      <c r="C112" t="s">
        <v>21</v>
      </c>
      <c r="D112" t="s">
        <v>22</v>
      </c>
      <c r="E112" t="s">
        <v>23</v>
      </c>
      <c r="F112" t="s">
        <v>50</v>
      </c>
      <c r="G112" t="s">
        <v>51</v>
      </c>
    </row>
    <row r="113" spans="1:10" x14ac:dyDescent="0.25">
      <c r="A113" t="s">
        <v>18</v>
      </c>
      <c r="B113">
        <v>128</v>
      </c>
      <c r="C113">
        <v>52</v>
      </c>
      <c r="D113">
        <v>227</v>
      </c>
      <c r="E113">
        <v>101</v>
      </c>
      <c r="F113">
        <v>100</v>
      </c>
      <c r="G113">
        <v>50</v>
      </c>
    </row>
    <row r="116" spans="1:10" x14ac:dyDescent="0.25">
      <c r="A116" t="s">
        <v>24</v>
      </c>
    </row>
    <row r="117" spans="1:10" x14ac:dyDescent="0.25">
      <c r="A117" t="s">
        <v>8</v>
      </c>
      <c r="B117" t="s">
        <v>25</v>
      </c>
      <c r="C117" t="s">
        <v>26</v>
      </c>
      <c r="D117" t="s">
        <v>27</v>
      </c>
      <c r="E117" t="s">
        <v>28</v>
      </c>
      <c r="F117" t="s">
        <v>29</v>
      </c>
      <c r="G117" t="s">
        <v>30</v>
      </c>
      <c r="H117" t="s">
        <v>31</v>
      </c>
      <c r="I117" t="s">
        <v>32</v>
      </c>
      <c r="J117" t="s">
        <v>33</v>
      </c>
    </row>
    <row r="118" spans="1:10" x14ac:dyDescent="0.25">
      <c r="A118" t="s">
        <v>17</v>
      </c>
      <c r="B118">
        <v>0.92</v>
      </c>
      <c r="C118" t="s">
        <v>34</v>
      </c>
      <c r="D118">
        <v>20</v>
      </c>
      <c r="E118">
        <v>20</v>
      </c>
      <c r="F118">
        <v>0.99</v>
      </c>
      <c r="G118" s="1">
        <v>0.5</v>
      </c>
      <c r="H118">
        <v>20</v>
      </c>
      <c r="I118">
        <v>1</v>
      </c>
    </row>
    <row r="121" spans="1:10" x14ac:dyDescent="0.25">
      <c r="A121" t="s">
        <v>17</v>
      </c>
    </row>
    <row r="122" spans="1:10" x14ac:dyDescent="0.25">
      <c r="A122" t="s">
        <v>35</v>
      </c>
      <c r="B122" t="s">
        <v>36</v>
      </c>
    </row>
    <row r="123" spans="1:10" x14ac:dyDescent="0.25">
      <c r="A123" t="s">
        <v>37</v>
      </c>
      <c r="B123" s="2">
        <v>40844</v>
      </c>
    </row>
    <row r="124" spans="1:10" x14ac:dyDescent="0.25">
      <c r="A124" t="s">
        <v>38</v>
      </c>
      <c r="B124" s="3">
        <v>0.59237268518518515</v>
      </c>
    </row>
    <row r="125" spans="1:10" x14ac:dyDescent="0.25">
      <c r="A125" t="s">
        <v>39</v>
      </c>
      <c r="B125" t="s">
        <v>187</v>
      </c>
    </row>
    <row r="126" spans="1:10" x14ac:dyDescent="0.25">
      <c r="A126" t="s">
        <v>41</v>
      </c>
      <c r="B126" t="s">
        <v>187</v>
      </c>
    </row>
    <row r="127" spans="1:10" x14ac:dyDescent="0.25">
      <c r="A127" t="s">
        <v>42</v>
      </c>
      <c r="B127" t="s">
        <v>43</v>
      </c>
    </row>
    <row r="128" spans="1:10" x14ac:dyDescent="0.25">
      <c r="A128" t="s">
        <v>44</v>
      </c>
      <c r="B128">
        <v>19520003</v>
      </c>
    </row>
    <row r="129" spans="1:9" x14ac:dyDescent="0.25">
      <c r="A129" t="s">
        <v>45</v>
      </c>
      <c r="B129">
        <v>24</v>
      </c>
    </row>
    <row r="130" spans="1:9" x14ac:dyDescent="0.25">
      <c r="A130" t="s">
        <v>46</v>
      </c>
      <c r="B130" t="s">
        <v>47</v>
      </c>
    </row>
    <row r="133" spans="1:9" x14ac:dyDescent="0.25">
      <c r="A133" t="s">
        <v>48</v>
      </c>
    </row>
    <row r="134" spans="1:9" x14ac:dyDescent="0.25">
      <c r="A134" t="s">
        <v>8</v>
      </c>
      <c r="B134" t="s">
        <v>36</v>
      </c>
    </row>
    <row r="135" spans="1:9" x14ac:dyDescent="0.25">
      <c r="A135" t="s">
        <v>49</v>
      </c>
    </row>
    <row r="139" spans="1:9" x14ac:dyDescent="0.25">
      <c r="A139" t="s">
        <v>7</v>
      </c>
    </row>
    <row r="140" spans="1:9" x14ac:dyDescent="0.25">
      <c r="A140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 t="s">
        <v>15</v>
      </c>
      <c r="I140" t="s">
        <v>16</v>
      </c>
    </row>
    <row r="141" spans="1:9" x14ac:dyDescent="0.25">
      <c r="A141" t="s">
        <v>17</v>
      </c>
      <c r="C141">
        <v>21.8</v>
      </c>
      <c r="D141">
        <v>34.9</v>
      </c>
      <c r="E141">
        <v>13.1</v>
      </c>
    </row>
    <row r="142" spans="1:9" x14ac:dyDescent="0.25">
      <c r="A142" t="s">
        <v>18</v>
      </c>
      <c r="C142">
        <v>25.2</v>
      </c>
      <c r="D142">
        <v>34.9</v>
      </c>
      <c r="E142">
        <v>9.6999999999999993</v>
      </c>
      <c r="F142">
        <v>32.1</v>
      </c>
      <c r="G142">
        <v>1.4</v>
      </c>
    </row>
    <row r="145" spans="1:10" x14ac:dyDescent="0.25">
      <c r="A145" t="s">
        <v>19</v>
      </c>
    </row>
    <row r="146" spans="1:10" x14ac:dyDescent="0.25">
      <c r="A146" t="s">
        <v>8</v>
      </c>
      <c r="B146" t="s">
        <v>20</v>
      </c>
      <c r="C146" t="s">
        <v>21</v>
      </c>
      <c r="D146" t="s">
        <v>22</v>
      </c>
      <c r="E146" t="s">
        <v>23</v>
      </c>
      <c r="F146" t="s">
        <v>50</v>
      </c>
      <c r="G146" t="s">
        <v>51</v>
      </c>
    </row>
    <row r="147" spans="1:10" x14ac:dyDescent="0.25">
      <c r="A147" t="s">
        <v>18</v>
      </c>
      <c r="B147">
        <v>128</v>
      </c>
      <c r="C147">
        <v>52</v>
      </c>
      <c r="D147">
        <v>227</v>
      </c>
      <c r="E147">
        <v>101</v>
      </c>
      <c r="F147">
        <v>100</v>
      </c>
      <c r="G147">
        <v>50</v>
      </c>
    </row>
    <row r="150" spans="1:10" x14ac:dyDescent="0.25">
      <c r="A150" t="s">
        <v>24</v>
      </c>
    </row>
    <row r="151" spans="1:10" x14ac:dyDescent="0.25">
      <c r="A151" t="s">
        <v>8</v>
      </c>
      <c r="B151" t="s">
        <v>25</v>
      </c>
      <c r="C151" t="s">
        <v>26</v>
      </c>
      <c r="D151" t="s">
        <v>27</v>
      </c>
      <c r="E151" t="s">
        <v>28</v>
      </c>
      <c r="F151" t="s">
        <v>29</v>
      </c>
      <c r="G151" t="s">
        <v>30</v>
      </c>
      <c r="H151" t="s">
        <v>31</v>
      </c>
      <c r="I151" t="s">
        <v>32</v>
      </c>
      <c r="J151" t="s">
        <v>33</v>
      </c>
    </row>
    <row r="152" spans="1:10" x14ac:dyDescent="0.25">
      <c r="A152" t="s">
        <v>17</v>
      </c>
      <c r="B152">
        <v>0.92</v>
      </c>
      <c r="C152" t="s">
        <v>34</v>
      </c>
      <c r="D152">
        <v>20</v>
      </c>
      <c r="E152">
        <v>20</v>
      </c>
      <c r="F152">
        <v>0.99</v>
      </c>
      <c r="G152" s="1">
        <v>0.5</v>
      </c>
      <c r="H152">
        <v>20</v>
      </c>
      <c r="I152">
        <v>1</v>
      </c>
    </row>
    <row r="155" spans="1:10" x14ac:dyDescent="0.25">
      <c r="A155" t="s">
        <v>17</v>
      </c>
    </row>
    <row r="156" spans="1:10" x14ac:dyDescent="0.25">
      <c r="A156" t="s">
        <v>35</v>
      </c>
      <c r="B156" t="s">
        <v>36</v>
      </c>
    </row>
    <row r="157" spans="1:10" x14ac:dyDescent="0.25">
      <c r="A157" t="s">
        <v>37</v>
      </c>
      <c r="B157" s="2">
        <v>40844</v>
      </c>
    </row>
    <row r="158" spans="1:10" x14ac:dyDescent="0.25">
      <c r="A158" t="s">
        <v>38</v>
      </c>
      <c r="B158" s="3">
        <v>0.59983796296296299</v>
      </c>
    </row>
    <row r="159" spans="1:10" x14ac:dyDescent="0.25">
      <c r="A159" t="s">
        <v>39</v>
      </c>
      <c r="B159" t="s">
        <v>188</v>
      </c>
    </row>
    <row r="160" spans="1:10" x14ac:dyDescent="0.25">
      <c r="A160" t="s">
        <v>41</v>
      </c>
      <c r="B160" t="s">
        <v>188</v>
      </c>
    </row>
    <row r="161" spans="1:9" x14ac:dyDescent="0.25">
      <c r="A161" t="s">
        <v>42</v>
      </c>
      <c r="B161" t="s">
        <v>43</v>
      </c>
    </row>
    <row r="162" spans="1:9" x14ac:dyDescent="0.25">
      <c r="A162" t="s">
        <v>44</v>
      </c>
      <c r="B162">
        <v>19520003</v>
      </c>
    </row>
    <row r="163" spans="1:9" x14ac:dyDescent="0.25">
      <c r="A163" t="s">
        <v>45</v>
      </c>
      <c r="B163">
        <v>24</v>
      </c>
    </row>
    <row r="164" spans="1:9" x14ac:dyDescent="0.25">
      <c r="A164" t="s">
        <v>46</v>
      </c>
      <c r="B164" t="s">
        <v>47</v>
      </c>
    </row>
    <row r="167" spans="1:9" x14ac:dyDescent="0.25">
      <c r="A167" t="s">
        <v>48</v>
      </c>
    </row>
    <row r="168" spans="1:9" x14ac:dyDescent="0.25">
      <c r="A168" t="s">
        <v>8</v>
      </c>
      <c r="B168" t="s">
        <v>36</v>
      </c>
    </row>
    <row r="169" spans="1:9" x14ac:dyDescent="0.25">
      <c r="A169" t="s">
        <v>49</v>
      </c>
    </row>
    <row r="173" spans="1:9" x14ac:dyDescent="0.25">
      <c r="A173" t="s">
        <v>7</v>
      </c>
    </row>
    <row r="174" spans="1:9" x14ac:dyDescent="0.25">
      <c r="A174" t="s">
        <v>8</v>
      </c>
      <c r="B174" t="s">
        <v>9</v>
      </c>
      <c r="C174" t="s">
        <v>10</v>
      </c>
      <c r="D174" t="s">
        <v>11</v>
      </c>
      <c r="E174" t="s">
        <v>12</v>
      </c>
      <c r="F174" t="s">
        <v>13</v>
      </c>
      <c r="G174" t="s">
        <v>14</v>
      </c>
      <c r="H174" t="s">
        <v>15</v>
      </c>
      <c r="I174" t="s">
        <v>16</v>
      </c>
    </row>
    <row r="175" spans="1:9" x14ac:dyDescent="0.25">
      <c r="A175" t="s">
        <v>17</v>
      </c>
      <c r="C175">
        <v>22.1</v>
      </c>
      <c r="D175">
        <v>36</v>
      </c>
      <c r="E175">
        <v>13.9</v>
      </c>
    </row>
    <row r="176" spans="1:9" x14ac:dyDescent="0.25">
      <c r="A176" t="s">
        <v>18</v>
      </c>
      <c r="C176">
        <v>29.2</v>
      </c>
      <c r="D176">
        <v>35.5</v>
      </c>
      <c r="E176">
        <v>6.3</v>
      </c>
      <c r="F176">
        <v>33.700000000000003</v>
      </c>
      <c r="G176">
        <v>1</v>
      </c>
    </row>
    <row r="179" spans="1:10" x14ac:dyDescent="0.25">
      <c r="A179" t="s">
        <v>19</v>
      </c>
    </row>
    <row r="180" spans="1:10" x14ac:dyDescent="0.25">
      <c r="A180" t="s">
        <v>8</v>
      </c>
      <c r="B180" t="s">
        <v>20</v>
      </c>
      <c r="C180" t="s">
        <v>21</v>
      </c>
      <c r="D180" t="s">
        <v>22</v>
      </c>
      <c r="E180" t="s">
        <v>23</v>
      </c>
      <c r="F180" t="s">
        <v>50</v>
      </c>
      <c r="G180" t="s">
        <v>51</v>
      </c>
    </row>
    <row r="181" spans="1:10" x14ac:dyDescent="0.25">
      <c r="A181" t="s">
        <v>18</v>
      </c>
      <c r="B181">
        <v>102</v>
      </c>
      <c r="C181">
        <v>77</v>
      </c>
      <c r="D181">
        <v>201</v>
      </c>
      <c r="E181">
        <v>126</v>
      </c>
      <c r="F181">
        <v>100</v>
      </c>
      <c r="G181">
        <v>50</v>
      </c>
    </row>
    <row r="184" spans="1:10" x14ac:dyDescent="0.25">
      <c r="A184" t="s">
        <v>24</v>
      </c>
    </row>
    <row r="185" spans="1:10" x14ac:dyDescent="0.25">
      <c r="A185" t="s">
        <v>8</v>
      </c>
      <c r="B185" t="s">
        <v>25</v>
      </c>
      <c r="C185" t="s">
        <v>26</v>
      </c>
      <c r="D185" t="s">
        <v>27</v>
      </c>
      <c r="E185" t="s">
        <v>28</v>
      </c>
      <c r="F185" t="s">
        <v>29</v>
      </c>
      <c r="G185" t="s">
        <v>30</v>
      </c>
      <c r="H185" t="s">
        <v>31</v>
      </c>
      <c r="I185" t="s">
        <v>32</v>
      </c>
      <c r="J185" t="s">
        <v>33</v>
      </c>
    </row>
    <row r="186" spans="1:10" x14ac:dyDescent="0.25">
      <c r="A186" t="s">
        <v>17</v>
      </c>
      <c r="B186">
        <v>0.92</v>
      </c>
      <c r="C186" t="s">
        <v>34</v>
      </c>
      <c r="D186">
        <v>20</v>
      </c>
      <c r="E186">
        <v>20</v>
      </c>
      <c r="F186">
        <v>0.99</v>
      </c>
      <c r="G186" s="1">
        <v>0.5</v>
      </c>
      <c r="H186">
        <v>20</v>
      </c>
      <c r="I186">
        <v>1</v>
      </c>
    </row>
    <row r="189" spans="1:10" x14ac:dyDescent="0.25">
      <c r="A189" t="s">
        <v>17</v>
      </c>
    </row>
    <row r="190" spans="1:10" x14ac:dyDescent="0.25">
      <c r="A190" t="s">
        <v>35</v>
      </c>
      <c r="B190" t="s">
        <v>36</v>
      </c>
    </row>
    <row r="191" spans="1:10" x14ac:dyDescent="0.25">
      <c r="A191" t="s">
        <v>37</v>
      </c>
      <c r="B191" s="2">
        <v>40844</v>
      </c>
    </row>
    <row r="192" spans="1:10" x14ac:dyDescent="0.25">
      <c r="A192" t="s">
        <v>38</v>
      </c>
      <c r="B192" s="3">
        <v>0.60958333333333337</v>
      </c>
    </row>
    <row r="193" spans="1:2" x14ac:dyDescent="0.25">
      <c r="A193" t="s">
        <v>39</v>
      </c>
      <c r="B193" t="s">
        <v>189</v>
      </c>
    </row>
    <row r="194" spans="1:2" x14ac:dyDescent="0.25">
      <c r="A194" t="s">
        <v>41</v>
      </c>
      <c r="B194" t="s">
        <v>189</v>
      </c>
    </row>
    <row r="195" spans="1:2" x14ac:dyDescent="0.25">
      <c r="A195" t="s">
        <v>42</v>
      </c>
      <c r="B195" t="s">
        <v>43</v>
      </c>
    </row>
    <row r="196" spans="1:2" x14ac:dyDescent="0.25">
      <c r="A196" t="s">
        <v>44</v>
      </c>
      <c r="B196">
        <v>19520003</v>
      </c>
    </row>
    <row r="197" spans="1:2" x14ac:dyDescent="0.25">
      <c r="A197" t="s">
        <v>45</v>
      </c>
      <c r="B197">
        <v>24</v>
      </c>
    </row>
    <row r="198" spans="1:2" x14ac:dyDescent="0.25">
      <c r="A198" t="s">
        <v>46</v>
      </c>
      <c r="B198" t="s">
        <v>47</v>
      </c>
    </row>
    <row r="201" spans="1:2" x14ac:dyDescent="0.25">
      <c r="A201" t="s">
        <v>48</v>
      </c>
    </row>
    <row r="202" spans="1:2" x14ac:dyDescent="0.25">
      <c r="A202" t="s">
        <v>8</v>
      </c>
      <c r="B202" t="s">
        <v>36</v>
      </c>
    </row>
    <row r="203" spans="1:2" x14ac:dyDescent="0.25">
      <c r="A203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4"/>
  <sheetViews>
    <sheetView topLeftCell="A172" workbookViewId="0">
      <selection activeCell="C177" sqref="C177:G177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22.2</v>
      </c>
      <c r="D3">
        <v>35</v>
      </c>
      <c r="E3">
        <v>12.8</v>
      </c>
    </row>
    <row r="4" spans="1:10" x14ac:dyDescent="0.25">
      <c r="A4" t="s">
        <v>18</v>
      </c>
      <c r="C4">
        <v>25.7</v>
      </c>
      <c r="D4">
        <v>35</v>
      </c>
      <c r="E4">
        <v>9.3000000000000007</v>
      </c>
      <c r="F4">
        <v>32.6</v>
      </c>
      <c r="G4">
        <v>2.1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83</v>
      </c>
      <c r="C9">
        <v>108</v>
      </c>
      <c r="D9">
        <v>182</v>
      </c>
      <c r="E9">
        <v>157</v>
      </c>
      <c r="F9">
        <v>100</v>
      </c>
      <c r="G9">
        <v>50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40847</v>
      </c>
    </row>
    <row r="20" spans="1:2" x14ac:dyDescent="0.25">
      <c r="A20" t="s">
        <v>38</v>
      </c>
      <c r="B20" s="3">
        <v>0.45333333333333337</v>
      </c>
    </row>
    <row r="21" spans="1:2" x14ac:dyDescent="0.25">
      <c r="A21" t="s">
        <v>39</v>
      </c>
      <c r="B21" t="s">
        <v>190</v>
      </c>
    </row>
    <row r="22" spans="1:2" x14ac:dyDescent="0.25">
      <c r="A22" t="s">
        <v>41</v>
      </c>
      <c r="B22" t="s">
        <v>190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21.8</v>
      </c>
      <c r="D37">
        <v>35.200000000000003</v>
      </c>
      <c r="E37">
        <v>13.4</v>
      </c>
    </row>
    <row r="38" spans="1:10" x14ac:dyDescent="0.25">
      <c r="A38" t="s">
        <v>18</v>
      </c>
      <c r="C38">
        <v>26.2</v>
      </c>
      <c r="D38">
        <v>35.1</v>
      </c>
      <c r="E38">
        <v>8.9</v>
      </c>
      <c r="F38">
        <v>33.200000000000003</v>
      </c>
      <c r="G38">
        <v>2.2999999999999998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137</v>
      </c>
      <c r="C43">
        <v>107</v>
      </c>
      <c r="D43">
        <v>236</v>
      </c>
      <c r="E43">
        <v>156</v>
      </c>
      <c r="F43">
        <v>100</v>
      </c>
      <c r="G43">
        <v>50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40847</v>
      </c>
    </row>
    <row r="54" spans="1:2" x14ac:dyDescent="0.25">
      <c r="A54" t="s">
        <v>38</v>
      </c>
      <c r="B54" s="3">
        <v>0.46342592592592591</v>
      </c>
    </row>
    <row r="55" spans="1:2" x14ac:dyDescent="0.25">
      <c r="A55" t="s">
        <v>39</v>
      </c>
      <c r="B55" t="s">
        <v>191</v>
      </c>
    </row>
    <row r="56" spans="1:2" x14ac:dyDescent="0.25">
      <c r="A56" t="s">
        <v>41</v>
      </c>
      <c r="B56" t="s">
        <v>191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22.5</v>
      </c>
      <c r="D71">
        <v>35.1</v>
      </c>
      <c r="E71">
        <v>12.6</v>
      </c>
    </row>
    <row r="72" spans="1:9" x14ac:dyDescent="0.25">
      <c r="A72" t="s">
        <v>18</v>
      </c>
      <c r="C72">
        <v>25.8</v>
      </c>
      <c r="D72">
        <v>35.1</v>
      </c>
      <c r="E72">
        <v>9.3000000000000007</v>
      </c>
      <c r="F72">
        <v>32.5</v>
      </c>
      <c r="G72">
        <v>2.2999999999999998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115</v>
      </c>
      <c r="C77">
        <v>144</v>
      </c>
      <c r="D77">
        <v>214</v>
      </c>
      <c r="E77">
        <v>193</v>
      </c>
      <c r="F77">
        <v>100</v>
      </c>
      <c r="G77">
        <v>50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40847</v>
      </c>
    </row>
    <row r="88" spans="1:10" x14ac:dyDescent="0.25">
      <c r="A88" t="s">
        <v>38</v>
      </c>
      <c r="B88" s="3">
        <v>0.47064814814814815</v>
      </c>
    </row>
    <row r="89" spans="1:10" x14ac:dyDescent="0.25">
      <c r="A89" t="s">
        <v>39</v>
      </c>
      <c r="B89" t="s">
        <v>192</v>
      </c>
    </row>
    <row r="90" spans="1:10" x14ac:dyDescent="0.25">
      <c r="A90" t="s">
        <v>41</v>
      </c>
      <c r="B90" t="s">
        <v>192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3" spans="1:9" x14ac:dyDescent="0.25">
      <c r="A103" t="s">
        <v>7</v>
      </c>
    </row>
    <row r="104" spans="1:9" x14ac:dyDescent="0.25">
      <c r="A104" t="s">
        <v>8</v>
      </c>
      <c r="B104" t="s">
        <v>9</v>
      </c>
      <c r="C104" t="s">
        <v>10</v>
      </c>
      <c r="D104" t="s">
        <v>11</v>
      </c>
      <c r="E104" t="s">
        <v>12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25">
      <c r="A105" t="s">
        <v>17</v>
      </c>
      <c r="C105">
        <v>22.4</v>
      </c>
      <c r="D105">
        <v>35.200000000000003</v>
      </c>
      <c r="E105">
        <v>12.7</v>
      </c>
    </row>
    <row r="106" spans="1:9" x14ac:dyDescent="0.25">
      <c r="A106" t="s">
        <v>18</v>
      </c>
      <c r="C106">
        <v>26.1</v>
      </c>
      <c r="D106">
        <v>34.9</v>
      </c>
      <c r="E106">
        <v>8.6999999999999993</v>
      </c>
      <c r="F106">
        <v>32.700000000000003</v>
      </c>
      <c r="G106">
        <v>2.4</v>
      </c>
    </row>
    <row r="109" spans="1:9" x14ac:dyDescent="0.25">
      <c r="A109" t="s">
        <v>19</v>
      </c>
    </row>
    <row r="110" spans="1:9" x14ac:dyDescent="0.25">
      <c r="A110" t="s">
        <v>8</v>
      </c>
      <c r="B110" t="s">
        <v>20</v>
      </c>
      <c r="C110" t="s">
        <v>21</v>
      </c>
      <c r="D110" t="s">
        <v>22</v>
      </c>
      <c r="E110" t="s">
        <v>23</v>
      </c>
      <c r="F110" t="s">
        <v>50</v>
      </c>
      <c r="G110" t="s">
        <v>51</v>
      </c>
    </row>
    <row r="111" spans="1:9" x14ac:dyDescent="0.25">
      <c r="A111" t="s">
        <v>18</v>
      </c>
      <c r="B111">
        <v>124</v>
      </c>
      <c r="C111">
        <v>89</v>
      </c>
      <c r="D111">
        <v>223</v>
      </c>
      <c r="E111">
        <v>138</v>
      </c>
      <c r="F111">
        <v>100</v>
      </c>
      <c r="G111">
        <v>50</v>
      </c>
    </row>
    <row r="114" spans="1:10" x14ac:dyDescent="0.25">
      <c r="A114" t="s">
        <v>24</v>
      </c>
    </row>
    <row r="115" spans="1:10" x14ac:dyDescent="0.25">
      <c r="A115" t="s">
        <v>8</v>
      </c>
      <c r="B115" t="s">
        <v>25</v>
      </c>
      <c r="C115" t="s">
        <v>26</v>
      </c>
      <c r="D115" t="s">
        <v>27</v>
      </c>
      <c r="E115" t="s">
        <v>28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</row>
    <row r="116" spans="1:10" x14ac:dyDescent="0.25">
      <c r="A116" t="s">
        <v>17</v>
      </c>
      <c r="B116">
        <v>0.92</v>
      </c>
      <c r="C116" t="s">
        <v>34</v>
      </c>
      <c r="D116">
        <v>20</v>
      </c>
      <c r="E116">
        <v>20</v>
      </c>
      <c r="F116">
        <v>0.99</v>
      </c>
      <c r="G116" s="1">
        <v>0.5</v>
      </c>
      <c r="H116">
        <v>20</v>
      </c>
      <c r="I116">
        <v>1</v>
      </c>
    </row>
    <row r="119" spans="1:10" x14ac:dyDescent="0.25">
      <c r="A119" t="s">
        <v>17</v>
      </c>
    </row>
    <row r="120" spans="1:10" x14ac:dyDescent="0.25">
      <c r="A120" t="s">
        <v>35</v>
      </c>
      <c r="B120" t="s">
        <v>36</v>
      </c>
    </row>
    <row r="121" spans="1:10" x14ac:dyDescent="0.25">
      <c r="A121" t="s">
        <v>37</v>
      </c>
      <c r="B121" s="2">
        <v>40847</v>
      </c>
    </row>
    <row r="122" spans="1:10" x14ac:dyDescent="0.25">
      <c r="A122" t="s">
        <v>38</v>
      </c>
      <c r="B122" s="3">
        <v>0.48069444444444448</v>
      </c>
    </row>
    <row r="123" spans="1:10" x14ac:dyDescent="0.25">
      <c r="A123" t="s">
        <v>39</v>
      </c>
      <c r="B123" t="s">
        <v>193</v>
      </c>
    </row>
    <row r="124" spans="1:10" x14ac:dyDescent="0.25">
      <c r="A124" t="s">
        <v>41</v>
      </c>
      <c r="B124" t="s">
        <v>193</v>
      </c>
    </row>
    <row r="125" spans="1:10" x14ac:dyDescent="0.25">
      <c r="A125" t="s">
        <v>42</v>
      </c>
      <c r="B125" t="s">
        <v>43</v>
      </c>
    </row>
    <row r="126" spans="1:10" x14ac:dyDescent="0.25">
      <c r="A126" t="s">
        <v>44</v>
      </c>
      <c r="B126">
        <v>19520003</v>
      </c>
    </row>
    <row r="127" spans="1:10" x14ac:dyDescent="0.25">
      <c r="A127" t="s">
        <v>45</v>
      </c>
      <c r="B127">
        <v>24</v>
      </c>
    </row>
    <row r="128" spans="1:10" x14ac:dyDescent="0.25">
      <c r="A128" t="s">
        <v>46</v>
      </c>
      <c r="B128" t="s">
        <v>47</v>
      </c>
    </row>
    <row r="131" spans="1:9" x14ac:dyDescent="0.25">
      <c r="A131" t="s">
        <v>48</v>
      </c>
    </row>
    <row r="132" spans="1:9" x14ac:dyDescent="0.25">
      <c r="A132" t="s">
        <v>8</v>
      </c>
      <c r="B132" t="s">
        <v>36</v>
      </c>
    </row>
    <row r="133" spans="1:9" x14ac:dyDescent="0.25">
      <c r="A133" t="s">
        <v>49</v>
      </c>
    </row>
    <row r="140" spans="1:9" x14ac:dyDescent="0.25">
      <c r="A140" t="s">
        <v>7</v>
      </c>
    </row>
    <row r="141" spans="1:9" x14ac:dyDescent="0.25">
      <c r="A141" t="s">
        <v>8</v>
      </c>
      <c r="B141" t="s">
        <v>9</v>
      </c>
      <c r="C141" t="s">
        <v>10</v>
      </c>
      <c r="D141" t="s">
        <v>11</v>
      </c>
      <c r="E141" t="s">
        <v>12</v>
      </c>
      <c r="F141" t="s">
        <v>13</v>
      </c>
      <c r="G141" t="s">
        <v>14</v>
      </c>
      <c r="H141" t="s">
        <v>15</v>
      </c>
      <c r="I141" t="s">
        <v>16</v>
      </c>
    </row>
    <row r="142" spans="1:9" x14ac:dyDescent="0.25">
      <c r="A142" t="s">
        <v>17</v>
      </c>
      <c r="C142">
        <v>22.1</v>
      </c>
      <c r="D142">
        <v>34.200000000000003</v>
      </c>
      <c r="E142">
        <v>12.1</v>
      </c>
    </row>
    <row r="143" spans="1:9" x14ac:dyDescent="0.25">
      <c r="A143" t="s">
        <v>18</v>
      </c>
      <c r="C143">
        <v>25.4</v>
      </c>
      <c r="D143">
        <v>34.200000000000003</v>
      </c>
      <c r="E143">
        <v>8.9</v>
      </c>
      <c r="F143">
        <v>31.8</v>
      </c>
      <c r="G143">
        <v>2.1</v>
      </c>
    </row>
    <row r="146" spans="1:10" x14ac:dyDescent="0.25">
      <c r="A146" t="s">
        <v>19</v>
      </c>
    </row>
    <row r="147" spans="1:10" x14ac:dyDescent="0.25">
      <c r="A147" t="s">
        <v>8</v>
      </c>
      <c r="B147" t="s">
        <v>20</v>
      </c>
      <c r="C147" t="s">
        <v>21</v>
      </c>
      <c r="D147" t="s">
        <v>22</v>
      </c>
      <c r="E147" t="s">
        <v>23</v>
      </c>
      <c r="F147" t="s">
        <v>50</v>
      </c>
      <c r="G147" t="s">
        <v>51</v>
      </c>
    </row>
    <row r="148" spans="1:10" x14ac:dyDescent="0.25">
      <c r="A148" t="s">
        <v>18</v>
      </c>
      <c r="B148">
        <v>119</v>
      </c>
      <c r="C148">
        <v>139</v>
      </c>
      <c r="D148">
        <v>218</v>
      </c>
      <c r="E148">
        <v>188</v>
      </c>
      <c r="F148">
        <v>100</v>
      </c>
      <c r="G148">
        <v>50</v>
      </c>
    </row>
    <row r="151" spans="1:10" x14ac:dyDescent="0.25">
      <c r="A151" t="s">
        <v>24</v>
      </c>
    </row>
    <row r="152" spans="1:10" x14ac:dyDescent="0.25">
      <c r="A152" t="s">
        <v>8</v>
      </c>
      <c r="B152" t="s">
        <v>25</v>
      </c>
      <c r="C152" t="s">
        <v>26</v>
      </c>
      <c r="D152" t="s">
        <v>27</v>
      </c>
      <c r="E152" t="s">
        <v>28</v>
      </c>
      <c r="F152" t="s">
        <v>29</v>
      </c>
      <c r="G152" t="s">
        <v>30</v>
      </c>
      <c r="H152" t="s">
        <v>31</v>
      </c>
      <c r="I152" t="s">
        <v>32</v>
      </c>
      <c r="J152" t="s">
        <v>33</v>
      </c>
    </row>
    <row r="153" spans="1:10" x14ac:dyDescent="0.25">
      <c r="A153" t="s">
        <v>17</v>
      </c>
      <c r="B153">
        <v>0.92</v>
      </c>
      <c r="C153" t="s">
        <v>34</v>
      </c>
      <c r="D153">
        <v>20</v>
      </c>
      <c r="E153">
        <v>20</v>
      </c>
      <c r="F153">
        <v>0.99</v>
      </c>
      <c r="G153" s="1">
        <v>0.5</v>
      </c>
      <c r="H153">
        <v>20</v>
      </c>
      <c r="I153">
        <v>1</v>
      </c>
    </row>
    <row r="156" spans="1:10" x14ac:dyDescent="0.25">
      <c r="A156" t="s">
        <v>17</v>
      </c>
    </row>
    <row r="157" spans="1:10" x14ac:dyDescent="0.25">
      <c r="A157" t="s">
        <v>35</v>
      </c>
      <c r="B157" t="s">
        <v>36</v>
      </c>
    </row>
    <row r="158" spans="1:10" x14ac:dyDescent="0.25">
      <c r="A158" t="s">
        <v>37</v>
      </c>
      <c r="B158" s="2">
        <v>40847</v>
      </c>
    </row>
    <row r="159" spans="1:10" x14ac:dyDescent="0.25">
      <c r="A159" t="s">
        <v>38</v>
      </c>
      <c r="B159" s="3">
        <v>0.48921296296296296</v>
      </c>
    </row>
    <row r="160" spans="1:10" x14ac:dyDescent="0.25">
      <c r="A160" t="s">
        <v>39</v>
      </c>
      <c r="B160" t="s">
        <v>194</v>
      </c>
    </row>
    <row r="161" spans="1:9" x14ac:dyDescent="0.25">
      <c r="A161" t="s">
        <v>41</v>
      </c>
      <c r="B161" t="s">
        <v>194</v>
      </c>
    </row>
    <row r="162" spans="1:9" x14ac:dyDescent="0.25">
      <c r="A162" t="s">
        <v>42</v>
      </c>
      <c r="B162" t="s">
        <v>43</v>
      </c>
    </row>
    <row r="163" spans="1:9" x14ac:dyDescent="0.25">
      <c r="A163" t="s">
        <v>44</v>
      </c>
      <c r="B163">
        <v>19520003</v>
      </c>
    </row>
    <row r="164" spans="1:9" x14ac:dyDescent="0.25">
      <c r="A164" t="s">
        <v>45</v>
      </c>
      <c r="B164">
        <v>24</v>
      </c>
    </row>
    <row r="165" spans="1:9" x14ac:dyDescent="0.25">
      <c r="A165" t="s">
        <v>46</v>
      </c>
      <c r="B165" t="s">
        <v>47</v>
      </c>
    </row>
    <row r="168" spans="1:9" x14ac:dyDescent="0.25">
      <c r="A168" t="s">
        <v>48</v>
      </c>
    </row>
    <row r="169" spans="1:9" x14ac:dyDescent="0.25">
      <c r="A169" t="s">
        <v>8</v>
      </c>
      <c r="B169" t="s">
        <v>36</v>
      </c>
    </row>
    <row r="170" spans="1:9" x14ac:dyDescent="0.25">
      <c r="A170" t="s">
        <v>49</v>
      </c>
    </row>
    <row r="174" spans="1:9" x14ac:dyDescent="0.25">
      <c r="A174" t="s">
        <v>7</v>
      </c>
    </row>
    <row r="175" spans="1:9" x14ac:dyDescent="0.25">
      <c r="A175" t="s">
        <v>8</v>
      </c>
      <c r="B175" t="s">
        <v>9</v>
      </c>
      <c r="C175" t="s">
        <v>10</v>
      </c>
      <c r="D175" t="s">
        <v>11</v>
      </c>
      <c r="E175" t="s">
        <v>12</v>
      </c>
      <c r="F175" t="s">
        <v>13</v>
      </c>
      <c r="G175" t="s">
        <v>14</v>
      </c>
      <c r="H175" t="s">
        <v>15</v>
      </c>
      <c r="I175" t="s">
        <v>16</v>
      </c>
    </row>
    <row r="176" spans="1:9" x14ac:dyDescent="0.25">
      <c r="A176" t="s">
        <v>17</v>
      </c>
      <c r="C176">
        <v>22.3</v>
      </c>
      <c r="D176">
        <v>34.700000000000003</v>
      </c>
      <c r="E176">
        <v>12.4</v>
      </c>
    </row>
    <row r="177" spans="1:10" x14ac:dyDescent="0.25">
      <c r="A177" t="s">
        <v>18</v>
      </c>
      <c r="C177">
        <v>25.3</v>
      </c>
      <c r="D177">
        <v>34.700000000000003</v>
      </c>
      <c r="E177">
        <v>9.5</v>
      </c>
      <c r="F177">
        <v>32.799999999999997</v>
      </c>
      <c r="G177">
        <v>2.1</v>
      </c>
    </row>
    <row r="180" spans="1:10" x14ac:dyDescent="0.25">
      <c r="A180" t="s">
        <v>19</v>
      </c>
    </row>
    <row r="181" spans="1:10" x14ac:dyDescent="0.25">
      <c r="A181" t="s">
        <v>8</v>
      </c>
      <c r="B181" t="s">
        <v>20</v>
      </c>
      <c r="C181" t="s">
        <v>21</v>
      </c>
      <c r="D181" t="s">
        <v>22</v>
      </c>
      <c r="E181" t="s">
        <v>23</v>
      </c>
      <c r="F181" t="s">
        <v>50</v>
      </c>
      <c r="G181" t="s">
        <v>51</v>
      </c>
    </row>
    <row r="182" spans="1:10" x14ac:dyDescent="0.25">
      <c r="A182" t="s">
        <v>18</v>
      </c>
      <c r="B182">
        <v>128</v>
      </c>
      <c r="C182">
        <v>101</v>
      </c>
      <c r="D182">
        <v>227</v>
      </c>
      <c r="E182">
        <v>150</v>
      </c>
      <c r="F182">
        <v>100</v>
      </c>
      <c r="G182">
        <v>50</v>
      </c>
    </row>
    <row r="185" spans="1:10" x14ac:dyDescent="0.25">
      <c r="A185" t="s">
        <v>24</v>
      </c>
    </row>
    <row r="186" spans="1:10" x14ac:dyDescent="0.25">
      <c r="A186" t="s">
        <v>8</v>
      </c>
      <c r="B186" t="s">
        <v>25</v>
      </c>
      <c r="C186" t="s">
        <v>26</v>
      </c>
      <c r="D186" t="s">
        <v>27</v>
      </c>
      <c r="E186" t="s">
        <v>28</v>
      </c>
      <c r="F186" t="s">
        <v>29</v>
      </c>
      <c r="G186" t="s">
        <v>30</v>
      </c>
      <c r="H186" t="s">
        <v>31</v>
      </c>
      <c r="I186" t="s">
        <v>32</v>
      </c>
      <c r="J186" t="s">
        <v>33</v>
      </c>
    </row>
    <row r="187" spans="1:10" x14ac:dyDescent="0.25">
      <c r="A187" t="s">
        <v>17</v>
      </c>
      <c r="B187">
        <v>0.92</v>
      </c>
      <c r="C187" t="s">
        <v>34</v>
      </c>
      <c r="D187">
        <v>20</v>
      </c>
      <c r="E187">
        <v>20</v>
      </c>
      <c r="F187">
        <v>0.99</v>
      </c>
      <c r="G187" s="1">
        <v>0.5</v>
      </c>
      <c r="H187">
        <v>20</v>
      </c>
      <c r="I187">
        <v>1</v>
      </c>
    </row>
    <row r="190" spans="1:10" x14ac:dyDescent="0.25">
      <c r="A190" t="s">
        <v>17</v>
      </c>
    </row>
    <row r="191" spans="1:10" x14ac:dyDescent="0.25">
      <c r="A191" t="s">
        <v>35</v>
      </c>
      <c r="B191" t="s">
        <v>36</v>
      </c>
    </row>
    <row r="192" spans="1:10" x14ac:dyDescent="0.25">
      <c r="A192" t="s">
        <v>37</v>
      </c>
      <c r="B192" s="2">
        <v>40847</v>
      </c>
    </row>
    <row r="193" spans="1:2" x14ac:dyDescent="0.25">
      <c r="A193" t="s">
        <v>38</v>
      </c>
      <c r="B193" s="3">
        <v>0.4994791666666667</v>
      </c>
    </row>
    <row r="194" spans="1:2" x14ac:dyDescent="0.25">
      <c r="A194" t="s">
        <v>39</v>
      </c>
      <c r="B194" t="s">
        <v>195</v>
      </c>
    </row>
    <row r="195" spans="1:2" x14ac:dyDescent="0.25">
      <c r="A195" t="s">
        <v>41</v>
      </c>
      <c r="B195" t="s">
        <v>195</v>
      </c>
    </row>
    <row r="196" spans="1:2" x14ac:dyDescent="0.25">
      <c r="A196" t="s">
        <v>42</v>
      </c>
      <c r="B196" t="s">
        <v>43</v>
      </c>
    </row>
    <row r="197" spans="1:2" x14ac:dyDescent="0.25">
      <c r="A197" t="s">
        <v>44</v>
      </c>
      <c r="B197">
        <v>19520003</v>
      </c>
    </row>
    <row r="198" spans="1:2" x14ac:dyDescent="0.25">
      <c r="A198" t="s">
        <v>45</v>
      </c>
      <c r="B198">
        <v>24</v>
      </c>
    </row>
    <row r="199" spans="1:2" x14ac:dyDescent="0.25">
      <c r="A199" t="s">
        <v>46</v>
      </c>
      <c r="B199" t="s">
        <v>47</v>
      </c>
    </row>
    <row r="202" spans="1:2" x14ac:dyDescent="0.25">
      <c r="A202" t="s">
        <v>48</v>
      </c>
    </row>
    <row r="203" spans="1:2" x14ac:dyDescent="0.25">
      <c r="A203" t="s">
        <v>8</v>
      </c>
      <c r="B203" t="s">
        <v>36</v>
      </c>
    </row>
    <row r="204" spans="1:2" x14ac:dyDescent="0.25">
      <c r="A204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"/>
  <sheetViews>
    <sheetView topLeftCell="A136" workbookViewId="0">
      <selection activeCell="B161" sqref="B161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21.7</v>
      </c>
      <c r="D3">
        <v>34.700000000000003</v>
      </c>
      <c r="E3">
        <v>13</v>
      </c>
    </row>
    <row r="4" spans="1:10" x14ac:dyDescent="0.25">
      <c r="A4" t="s">
        <v>18</v>
      </c>
      <c r="C4">
        <v>26.3</v>
      </c>
      <c r="D4">
        <v>34.6</v>
      </c>
      <c r="E4">
        <v>8.3000000000000007</v>
      </c>
      <c r="F4">
        <v>32.1</v>
      </c>
      <c r="G4">
        <v>1.9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120</v>
      </c>
      <c r="C9">
        <v>50</v>
      </c>
      <c r="D9">
        <v>219</v>
      </c>
      <c r="E9">
        <v>99</v>
      </c>
      <c r="F9">
        <v>100</v>
      </c>
      <c r="G9">
        <v>50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40847</v>
      </c>
    </row>
    <row r="20" spans="1:2" x14ac:dyDescent="0.25">
      <c r="A20" t="s">
        <v>38</v>
      </c>
      <c r="B20" s="3">
        <v>0.57775462962962965</v>
      </c>
    </row>
    <row r="21" spans="1:2" x14ac:dyDescent="0.25">
      <c r="A21" t="s">
        <v>39</v>
      </c>
      <c r="B21" t="s">
        <v>196</v>
      </c>
    </row>
    <row r="22" spans="1:2" x14ac:dyDescent="0.25">
      <c r="A22" t="s">
        <v>41</v>
      </c>
      <c r="B22" t="s">
        <v>196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8" spans="1:9" x14ac:dyDescent="0.25">
      <c r="A38" t="s">
        <v>7</v>
      </c>
    </row>
    <row r="39" spans="1:9" x14ac:dyDescent="0.25">
      <c r="A39" t="s">
        <v>8</v>
      </c>
      <c r="B39" t="s">
        <v>9</v>
      </c>
      <c r="C39" t="s">
        <v>10</v>
      </c>
      <c r="D39" t="s">
        <v>11</v>
      </c>
      <c r="E39" t="s">
        <v>12</v>
      </c>
      <c r="F39" t="s">
        <v>13</v>
      </c>
      <c r="G39" t="s">
        <v>14</v>
      </c>
      <c r="H39" t="s">
        <v>15</v>
      </c>
      <c r="I39" t="s">
        <v>16</v>
      </c>
    </row>
    <row r="40" spans="1:9" x14ac:dyDescent="0.25">
      <c r="A40" t="s">
        <v>17</v>
      </c>
      <c r="C40">
        <v>22.2</v>
      </c>
      <c r="D40">
        <v>35.1</v>
      </c>
      <c r="E40">
        <v>12.8</v>
      </c>
    </row>
    <row r="41" spans="1:9" x14ac:dyDescent="0.25">
      <c r="A41" t="s">
        <v>18</v>
      </c>
      <c r="C41">
        <v>26.3</v>
      </c>
      <c r="D41">
        <v>34.6</v>
      </c>
      <c r="E41">
        <v>8.3000000000000007</v>
      </c>
      <c r="F41">
        <v>32.700000000000003</v>
      </c>
      <c r="G41">
        <v>1.5</v>
      </c>
    </row>
    <row r="44" spans="1:9" x14ac:dyDescent="0.25">
      <c r="A44" t="s">
        <v>19</v>
      </c>
    </row>
    <row r="45" spans="1:9" x14ac:dyDescent="0.25">
      <c r="A45" t="s">
        <v>8</v>
      </c>
      <c r="B45" t="s">
        <v>20</v>
      </c>
      <c r="C45" t="s">
        <v>21</v>
      </c>
      <c r="D45" t="s">
        <v>22</v>
      </c>
      <c r="E45" t="s">
        <v>23</v>
      </c>
      <c r="F45" t="s">
        <v>50</v>
      </c>
      <c r="G45" t="s">
        <v>51</v>
      </c>
    </row>
    <row r="46" spans="1:9" x14ac:dyDescent="0.25">
      <c r="A46" t="s">
        <v>18</v>
      </c>
      <c r="B46">
        <v>125</v>
      </c>
      <c r="C46">
        <v>64</v>
      </c>
      <c r="D46">
        <v>224</v>
      </c>
      <c r="E46">
        <v>113</v>
      </c>
      <c r="F46">
        <v>100</v>
      </c>
      <c r="G46">
        <v>50</v>
      </c>
    </row>
    <row r="49" spans="1:10" x14ac:dyDescent="0.25">
      <c r="A49" t="s">
        <v>24</v>
      </c>
    </row>
    <row r="50" spans="1:10" x14ac:dyDescent="0.25">
      <c r="A50" t="s">
        <v>8</v>
      </c>
      <c r="B50" t="s">
        <v>25</v>
      </c>
      <c r="C50" t="s">
        <v>26</v>
      </c>
      <c r="D50" t="s">
        <v>27</v>
      </c>
      <c r="E50" t="s">
        <v>28</v>
      </c>
      <c r="F50" t="s">
        <v>29</v>
      </c>
      <c r="G50" t="s">
        <v>30</v>
      </c>
      <c r="H50" t="s">
        <v>31</v>
      </c>
      <c r="I50" t="s">
        <v>32</v>
      </c>
      <c r="J50" t="s">
        <v>33</v>
      </c>
    </row>
    <row r="51" spans="1:10" x14ac:dyDescent="0.25">
      <c r="A51" t="s">
        <v>17</v>
      </c>
      <c r="B51">
        <v>0.92</v>
      </c>
      <c r="C51" t="s">
        <v>34</v>
      </c>
      <c r="D51">
        <v>20</v>
      </c>
      <c r="E51">
        <v>20</v>
      </c>
      <c r="F51">
        <v>0.99</v>
      </c>
      <c r="G51" s="1">
        <v>0.5</v>
      </c>
      <c r="H51">
        <v>20</v>
      </c>
      <c r="I51">
        <v>1</v>
      </c>
    </row>
    <row r="54" spans="1:10" x14ac:dyDescent="0.25">
      <c r="A54" t="s">
        <v>17</v>
      </c>
    </row>
    <row r="55" spans="1:10" x14ac:dyDescent="0.25">
      <c r="A55" t="s">
        <v>35</v>
      </c>
      <c r="B55" t="s">
        <v>36</v>
      </c>
    </row>
    <row r="56" spans="1:10" x14ac:dyDescent="0.25">
      <c r="A56" t="s">
        <v>37</v>
      </c>
      <c r="B56" s="2">
        <v>40847</v>
      </c>
    </row>
    <row r="57" spans="1:10" x14ac:dyDescent="0.25">
      <c r="A57" t="s">
        <v>38</v>
      </c>
      <c r="B57" s="3">
        <v>0.58869212962962958</v>
      </c>
    </row>
    <row r="58" spans="1:10" x14ac:dyDescent="0.25">
      <c r="A58" t="s">
        <v>39</v>
      </c>
      <c r="B58" t="s">
        <v>197</v>
      </c>
    </row>
    <row r="59" spans="1:10" x14ac:dyDescent="0.25">
      <c r="A59" t="s">
        <v>41</v>
      </c>
      <c r="B59" t="s">
        <v>197</v>
      </c>
    </row>
    <row r="60" spans="1:10" x14ac:dyDescent="0.25">
      <c r="A60" t="s">
        <v>42</v>
      </c>
      <c r="B60" t="s">
        <v>43</v>
      </c>
    </row>
    <row r="61" spans="1:10" x14ac:dyDescent="0.25">
      <c r="A61" t="s">
        <v>44</v>
      </c>
      <c r="B61">
        <v>19520003</v>
      </c>
    </row>
    <row r="62" spans="1:10" x14ac:dyDescent="0.25">
      <c r="A62" t="s">
        <v>45</v>
      </c>
      <c r="B62">
        <v>24</v>
      </c>
    </row>
    <row r="63" spans="1:10" x14ac:dyDescent="0.25">
      <c r="A63" t="s">
        <v>46</v>
      </c>
      <c r="B63" t="s">
        <v>47</v>
      </c>
    </row>
    <row r="66" spans="1:9" x14ac:dyDescent="0.25">
      <c r="A66" t="s">
        <v>48</v>
      </c>
    </row>
    <row r="67" spans="1:9" x14ac:dyDescent="0.25">
      <c r="A67" t="s">
        <v>8</v>
      </c>
      <c r="B67" t="s">
        <v>36</v>
      </c>
    </row>
    <row r="68" spans="1:9" x14ac:dyDescent="0.25">
      <c r="A68" t="s">
        <v>49</v>
      </c>
    </row>
    <row r="73" spans="1:9" x14ac:dyDescent="0.25">
      <c r="A73" t="s">
        <v>7</v>
      </c>
    </row>
    <row r="74" spans="1:9" x14ac:dyDescent="0.25">
      <c r="A74" t="s">
        <v>8</v>
      </c>
      <c r="B74" t="s">
        <v>9</v>
      </c>
      <c r="C74" t="s">
        <v>10</v>
      </c>
      <c r="D74" t="s">
        <v>11</v>
      </c>
      <c r="E74" t="s">
        <v>12</v>
      </c>
      <c r="F74" t="s">
        <v>13</v>
      </c>
      <c r="G74" t="s">
        <v>14</v>
      </c>
      <c r="H74" t="s">
        <v>15</v>
      </c>
      <c r="I74" t="s">
        <v>16</v>
      </c>
    </row>
    <row r="75" spans="1:9" x14ac:dyDescent="0.25">
      <c r="A75" t="s">
        <v>17</v>
      </c>
      <c r="C75">
        <v>21.9</v>
      </c>
      <c r="D75">
        <v>34.5</v>
      </c>
      <c r="E75">
        <v>12.6</v>
      </c>
    </row>
    <row r="76" spans="1:9" x14ac:dyDescent="0.25">
      <c r="A76" t="s">
        <v>18</v>
      </c>
      <c r="C76">
        <v>26.3</v>
      </c>
      <c r="D76">
        <v>34.4</v>
      </c>
      <c r="E76">
        <v>8.1</v>
      </c>
      <c r="F76">
        <v>32.299999999999997</v>
      </c>
      <c r="G76">
        <v>1.7</v>
      </c>
    </row>
    <row r="79" spans="1:9" x14ac:dyDescent="0.25">
      <c r="A79" t="s">
        <v>19</v>
      </c>
    </row>
    <row r="80" spans="1:9" x14ac:dyDescent="0.25">
      <c r="A80" t="s">
        <v>8</v>
      </c>
      <c r="B80" t="s">
        <v>20</v>
      </c>
      <c r="C80" t="s">
        <v>21</v>
      </c>
      <c r="D80" t="s">
        <v>22</v>
      </c>
      <c r="E80" t="s">
        <v>23</v>
      </c>
      <c r="F80" t="s">
        <v>50</v>
      </c>
      <c r="G80" t="s">
        <v>51</v>
      </c>
    </row>
    <row r="81" spans="1:10" x14ac:dyDescent="0.25">
      <c r="A81" t="s">
        <v>18</v>
      </c>
      <c r="B81">
        <v>133</v>
      </c>
      <c r="C81">
        <v>81</v>
      </c>
      <c r="D81">
        <v>232</v>
      </c>
      <c r="E81">
        <v>130</v>
      </c>
      <c r="F81">
        <v>100</v>
      </c>
      <c r="G81">
        <v>50</v>
      </c>
    </row>
    <row r="84" spans="1:10" x14ac:dyDescent="0.25">
      <c r="A84" t="s">
        <v>24</v>
      </c>
    </row>
    <row r="85" spans="1:10" x14ac:dyDescent="0.25">
      <c r="A85" t="s">
        <v>8</v>
      </c>
      <c r="B85" t="s">
        <v>25</v>
      </c>
      <c r="C85" t="s">
        <v>26</v>
      </c>
      <c r="D85" t="s">
        <v>27</v>
      </c>
      <c r="E85" t="s">
        <v>28</v>
      </c>
      <c r="F85" t="s">
        <v>29</v>
      </c>
      <c r="G85" t="s">
        <v>30</v>
      </c>
      <c r="H85" t="s">
        <v>31</v>
      </c>
      <c r="I85" t="s">
        <v>32</v>
      </c>
      <c r="J85" t="s">
        <v>33</v>
      </c>
    </row>
    <row r="86" spans="1:10" x14ac:dyDescent="0.25">
      <c r="A86" t="s">
        <v>17</v>
      </c>
      <c r="B86">
        <v>0.92</v>
      </c>
      <c r="C86" t="s">
        <v>34</v>
      </c>
      <c r="D86">
        <v>20</v>
      </c>
      <c r="E86">
        <v>20</v>
      </c>
      <c r="F86">
        <v>0.99</v>
      </c>
      <c r="G86" s="1">
        <v>0.5</v>
      </c>
      <c r="H86">
        <v>20</v>
      </c>
      <c r="I86">
        <v>1</v>
      </c>
    </row>
    <row r="89" spans="1:10" x14ac:dyDescent="0.25">
      <c r="A89" t="s">
        <v>17</v>
      </c>
    </row>
    <row r="90" spans="1:10" x14ac:dyDescent="0.25">
      <c r="A90" t="s">
        <v>35</v>
      </c>
      <c r="B90" t="s">
        <v>36</v>
      </c>
    </row>
    <row r="91" spans="1:10" x14ac:dyDescent="0.25">
      <c r="A91" t="s">
        <v>37</v>
      </c>
      <c r="B91" s="2">
        <v>40847</v>
      </c>
    </row>
    <row r="92" spans="1:10" x14ac:dyDescent="0.25">
      <c r="A92" t="s">
        <v>38</v>
      </c>
      <c r="B92" s="3">
        <v>0.59627314814814814</v>
      </c>
    </row>
    <row r="93" spans="1:10" x14ac:dyDescent="0.25">
      <c r="A93" t="s">
        <v>39</v>
      </c>
      <c r="B93" t="s">
        <v>198</v>
      </c>
    </row>
    <row r="94" spans="1:10" x14ac:dyDescent="0.25">
      <c r="A94" t="s">
        <v>41</v>
      </c>
      <c r="B94" t="s">
        <v>198</v>
      </c>
    </row>
    <row r="95" spans="1:10" x14ac:dyDescent="0.25">
      <c r="A95" t="s">
        <v>42</v>
      </c>
      <c r="B95" t="s">
        <v>43</v>
      </c>
    </row>
    <row r="96" spans="1:10" x14ac:dyDescent="0.25">
      <c r="A96" t="s">
        <v>44</v>
      </c>
      <c r="B96">
        <v>19520003</v>
      </c>
    </row>
    <row r="97" spans="1:9" x14ac:dyDescent="0.25">
      <c r="A97" t="s">
        <v>45</v>
      </c>
      <c r="B97">
        <v>24</v>
      </c>
    </row>
    <row r="98" spans="1:9" x14ac:dyDescent="0.25">
      <c r="A98" t="s">
        <v>46</v>
      </c>
      <c r="B98" t="s">
        <v>47</v>
      </c>
    </row>
    <row r="101" spans="1:9" x14ac:dyDescent="0.25">
      <c r="A101" t="s">
        <v>48</v>
      </c>
    </row>
    <row r="102" spans="1:9" x14ac:dyDescent="0.25">
      <c r="A102" t="s">
        <v>8</v>
      </c>
      <c r="B102" t="s">
        <v>36</v>
      </c>
    </row>
    <row r="103" spans="1:9" x14ac:dyDescent="0.25">
      <c r="A103" t="s">
        <v>49</v>
      </c>
    </row>
    <row r="109" spans="1:9" x14ac:dyDescent="0.25">
      <c r="A109" t="s">
        <v>7</v>
      </c>
    </row>
    <row r="110" spans="1:9" x14ac:dyDescent="0.25">
      <c r="A110" t="s">
        <v>8</v>
      </c>
      <c r="B110" t="s">
        <v>9</v>
      </c>
      <c r="C110" t="s">
        <v>10</v>
      </c>
      <c r="D110" t="s">
        <v>11</v>
      </c>
      <c r="E110" t="s">
        <v>12</v>
      </c>
      <c r="F110" t="s">
        <v>13</v>
      </c>
      <c r="G110" t="s">
        <v>14</v>
      </c>
      <c r="H110" t="s">
        <v>15</v>
      </c>
      <c r="I110" t="s">
        <v>16</v>
      </c>
    </row>
    <row r="111" spans="1:9" x14ac:dyDescent="0.25">
      <c r="A111" t="s">
        <v>17</v>
      </c>
      <c r="C111">
        <v>21.8</v>
      </c>
      <c r="D111">
        <v>35.1</v>
      </c>
      <c r="E111">
        <v>13.3</v>
      </c>
    </row>
    <row r="112" spans="1:9" x14ac:dyDescent="0.25">
      <c r="A112" t="s">
        <v>18</v>
      </c>
      <c r="C112">
        <v>27.2</v>
      </c>
      <c r="D112">
        <v>34.299999999999997</v>
      </c>
      <c r="E112">
        <v>7.1</v>
      </c>
      <c r="F112">
        <v>32.5</v>
      </c>
      <c r="G112">
        <v>1.6</v>
      </c>
    </row>
    <row r="115" spans="1:10" x14ac:dyDescent="0.25">
      <c r="A115" t="s">
        <v>19</v>
      </c>
    </row>
    <row r="116" spans="1:10" x14ac:dyDescent="0.25">
      <c r="A116" t="s">
        <v>8</v>
      </c>
      <c r="B116" t="s">
        <v>20</v>
      </c>
      <c r="C116" t="s">
        <v>21</v>
      </c>
      <c r="D116" t="s">
        <v>22</v>
      </c>
      <c r="E116" t="s">
        <v>23</v>
      </c>
      <c r="F116" t="s">
        <v>50</v>
      </c>
      <c r="G116" t="s">
        <v>51</v>
      </c>
    </row>
    <row r="117" spans="1:10" x14ac:dyDescent="0.25">
      <c r="A117" t="s">
        <v>18</v>
      </c>
      <c r="B117">
        <v>134</v>
      </c>
      <c r="C117">
        <v>71</v>
      </c>
      <c r="D117">
        <v>233</v>
      </c>
      <c r="E117">
        <v>120</v>
      </c>
      <c r="F117">
        <v>100</v>
      </c>
      <c r="G117">
        <v>50</v>
      </c>
    </row>
    <row r="120" spans="1:10" x14ac:dyDescent="0.25">
      <c r="A120" t="s">
        <v>24</v>
      </c>
    </row>
    <row r="121" spans="1:10" x14ac:dyDescent="0.25">
      <c r="A121" t="s">
        <v>8</v>
      </c>
      <c r="B121" t="s">
        <v>25</v>
      </c>
      <c r="C121" t="s">
        <v>26</v>
      </c>
      <c r="D121" t="s">
        <v>27</v>
      </c>
      <c r="E121" t="s">
        <v>28</v>
      </c>
      <c r="F121" t="s">
        <v>29</v>
      </c>
      <c r="G121" t="s">
        <v>30</v>
      </c>
      <c r="H121" t="s">
        <v>31</v>
      </c>
      <c r="I121" t="s">
        <v>32</v>
      </c>
      <c r="J121" t="s">
        <v>33</v>
      </c>
    </row>
    <row r="122" spans="1:10" x14ac:dyDescent="0.25">
      <c r="A122" t="s">
        <v>17</v>
      </c>
      <c r="B122">
        <v>0.92</v>
      </c>
      <c r="C122" t="s">
        <v>34</v>
      </c>
      <c r="D122">
        <v>20</v>
      </c>
      <c r="E122">
        <v>20</v>
      </c>
      <c r="F122">
        <v>0.99</v>
      </c>
      <c r="G122" s="1">
        <v>0.5</v>
      </c>
      <c r="H122">
        <v>20</v>
      </c>
      <c r="I122">
        <v>1</v>
      </c>
    </row>
    <row r="125" spans="1:10" x14ac:dyDescent="0.25">
      <c r="A125" t="s">
        <v>17</v>
      </c>
    </row>
    <row r="126" spans="1:10" x14ac:dyDescent="0.25">
      <c r="A126" t="s">
        <v>35</v>
      </c>
      <c r="B126" t="s">
        <v>36</v>
      </c>
    </row>
    <row r="127" spans="1:10" x14ac:dyDescent="0.25">
      <c r="A127" t="s">
        <v>37</v>
      </c>
      <c r="B127" s="2">
        <v>40847</v>
      </c>
    </row>
    <row r="128" spans="1:10" x14ac:dyDescent="0.25">
      <c r="A128" t="s">
        <v>38</v>
      </c>
      <c r="B128" s="3">
        <v>0.60576388888888888</v>
      </c>
    </row>
    <row r="129" spans="1:9" x14ac:dyDescent="0.25">
      <c r="A129" t="s">
        <v>39</v>
      </c>
      <c r="B129" t="s">
        <v>199</v>
      </c>
    </row>
    <row r="130" spans="1:9" x14ac:dyDescent="0.25">
      <c r="A130" t="s">
        <v>41</v>
      </c>
      <c r="B130" t="s">
        <v>199</v>
      </c>
    </row>
    <row r="131" spans="1:9" x14ac:dyDescent="0.25">
      <c r="A131" t="s">
        <v>42</v>
      </c>
      <c r="B131" t="s">
        <v>43</v>
      </c>
    </row>
    <row r="132" spans="1:9" x14ac:dyDescent="0.25">
      <c r="A132" t="s">
        <v>44</v>
      </c>
      <c r="B132">
        <v>19520003</v>
      </c>
    </row>
    <row r="133" spans="1:9" x14ac:dyDescent="0.25">
      <c r="A133" t="s">
        <v>45</v>
      </c>
      <c r="B133">
        <v>24</v>
      </c>
    </row>
    <row r="134" spans="1:9" x14ac:dyDescent="0.25">
      <c r="A134" t="s">
        <v>46</v>
      </c>
      <c r="B134" t="s">
        <v>47</v>
      </c>
    </row>
    <row r="137" spans="1:9" x14ac:dyDescent="0.25">
      <c r="A137" t="s">
        <v>48</v>
      </c>
    </row>
    <row r="138" spans="1:9" x14ac:dyDescent="0.25">
      <c r="A138" t="s">
        <v>8</v>
      </c>
      <c r="B138" t="s">
        <v>36</v>
      </c>
    </row>
    <row r="139" spans="1:9" x14ac:dyDescent="0.25">
      <c r="A139" t="s">
        <v>49</v>
      </c>
    </row>
    <row r="142" spans="1:9" x14ac:dyDescent="0.25">
      <c r="A142" t="s">
        <v>7</v>
      </c>
    </row>
    <row r="143" spans="1:9" x14ac:dyDescent="0.25">
      <c r="A143" t="s">
        <v>8</v>
      </c>
      <c r="B143" t="s">
        <v>9</v>
      </c>
      <c r="C143" t="s">
        <v>10</v>
      </c>
      <c r="D143" t="s">
        <v>11</v>
      </c>
      <c r="E143" t="s">
        <v>12</v>
      </c>
      <c r="F143" t="s">
        <v>13</v>
      </c>
      <c r="G143" t="s">
        <v>14</v>
      </c>
      <c r="H143" t="s">
        <v>15</v>
      </c>
      <c r="I143" t="s">
        <v>16</v>
      </c>
    </row>
    <row r="144" spans="1:9" x14ac:dyDescent="0.25">
      <c r="A144" t="s">
        <v>17</v>
      </c>
      <c r="C144">
        <v>22</v>
      </c>
      <c r="D144">
        <v>34.9</v>
      </c>
      <c r="E144">
        <v>12.8</v>
      </c>
    </row>
    <row r="145" spans="1:10" x14ac:dyDescent="0.25">
      <c r="A145" t="s">
        <v>18</v>
      </c>
      <c r="C145">
        <v>27.6</v>
      </c>
      <c r="D145">
        <v>34.6</v>
      </c>
      <c r="E145">
        <v>7</v>
      </c>
      <c r="F145">
        <v>32.4</v>
      </c>
      <c r="G145">
        <v>1.6</v>
      </c>
    </row>
    <row r="148" spans="1:10" x14ac:dyDescent="0.25">
      <c r="A148" t="s">
        <v>19</v>
      </c>
    </row>
    <row r="149" spans="1:10" x14ac:dyDescent="0.25">
      <c r="A149" t="s">
        <v>8</v>
      </c>
      <c r="B149" t="s">
        <v>20</v>
      </c>
      <c r="C149" t="s">
        <v>21</v>
      </c>
      <c r="D149" t="s">
        <v>22</v>
      </c>
      <c r="E149" t="s">
        <v>23</v>
      </c>
      <c r="F149" t="s">
        <v>50</v>
      </c>
      <c r="G149" t="s">
        <v>51</v>
      </c>
    </row>
    <row r="150" spans="1:10" x14ac:dyDescent="0.25">
      <c r="A150" t="s">
        <v>18</v>
      </c>
      <c r="B150">
        <v>147</v>
      </c>
      <c r="C150">
        <v>71</v>
      </c>
      <c r="D150">
        <v>246</v>
      </c>
      <c r="E150">
        <v>120</v>
      </c>
      <c r="F150">
        <v>100</v>
      </c>
      <c r="G150">
        <v>50</v>
      </c>
    </row>
    <row r="153" spans="1:10" x14ac:dyDescent="0.25">
      <c r="A153" t="s">
        <v>24</v>
      </c>
    </row>
    <row r="154" spans="1:10" x14ac:dyDescent="0.25">
      <c r="A154" t="s">
        <v>8</v>
      </c>
      <c r="B154" t="s">
        <v>25</v>
      </c>
      <c r="C154" t="s">
        <v>26</v>
      </c>
      <c r="D154" t="s">
        <v>27</v>
      </c>
      <c r="E154" t="s">
        <v>28</v>
      </c>
      <c r="F154" t="s">
        <v>29</v>
      </c>
      <c r="G154" t="s">
        <v>30</v>
      </c>
      <c r="H154" t="s">
        <v>31</v>
      </c>
      <c r="I154" t="s">
        <v>32</v>
      </c>
      <c r="J154" t="s">
        <v>33</v>
      </c>
    </row>
    <row r="155" spans="1:10" x14ac:dyDescent="0.25">
      <c r="A155" t="s">
        <v>17</v>
      </c>
      <c r="B155">
        <v>0.92</v>
      </c>
      <c r="C155" t="s">
        <v>34</v>
      </c>
      <c r="D155">
        <v>20</v>
      </c>
      <c r="E155">
        <v>20</v>
      </c>
      <c r="F155">
        <v>0.99</v>
      </c>
      <c r="G155" s="1">
        <v>0.5</v>
      </c>
      <c r="H155">
        <v>20</v>
      </c>
      <c r="I155">
        <v>1</v>
      </c>
    </row>
    <row r="158" spans="1:10" x14ac:dyDescent="0.25">
      <c r="A158" t="s">
        <v>17</v>
      </c>
    </row>
    <row r="159" spans="1:10" x14ac:dyDescent="0.25">
      <c r="A159" t="s">
        <v>35</v>
      </c>
      <c r="B159" t="s">
        <v>36</v>
      </c>
    </row>
    <row r="160" spans="1:10" x14ac:dyDescent="0.25">
      <c r="A160" t="s">
        <v>37</v>
      </c>
      <c r="B160" s="2">
        <v>40847</v>
      </c>
    </row>
    <row r="161" spans="1:9" x14ac:dyDescent="0.25">
      <c r="A161" t="s">
        <v>38</v>
      </c>
      <c r="B161" s="3">
        <v>0.61275462962962968</v>
      </c>
    </row>
    <row r="162" spans="1:9" x14ac:dyDescent="0.25">
      <c r="A162" t="s">
        <v>39</v>
      </c>
      <c r="B162" t="s">
        <v>200</v>
      </c>
    </row>
    <row r="163" spans="1:9" x14ac:dyDescent="0.25">
      <c r="A163" t="s">
        <v>41</v>
      </c>
      <c r="B163" t="s">
        <v>200</v>
      </c>
    </row>
    <row r="164" spans="1:9" x14ac:dyDescent="0.25">
      <c r="A164" t="s">
        <v>42</v>
      </c>
      <c r="B164" t="s">
        <v>43</v>
      </c>
    </row>
    <row r="165" spans="1:9" x14ac:dyDescent="0.25">
      <c r="A165" t="s">
        <v>44</v>
      </c>
      <c r="B165">
        <v>19520003</v>
      </c>
    </row>
    <row r="166" spans="1:9" x14ac:dyDescent="0.25">
      <c r="A166" t="s">
        <v>45</v>
      </c>
      <c r="B166">
        <v>24</v>
      </c>
    </row>
    <row r="167" spans="1:9" x14ac:dyDescent="0.25">
      <c r="A167" t="s">
        <v>46</v>
      </c>
      <c r="B167" t="s">
        <v>47</v>
      </c>
    </row>
    <row r="170" spans="1:9" x14ac:dyDescent="0.25">
      <c r="A170" t="s">
        <v>48</v>
      </c>
    </row>
    <row r="171" spans="1:9" x14ac:dyDescent="0.25">
      <c r="A171" t="s">
        <v>8</v>
      </c>
      <c r="B171" t="s">
        <v>36</v>
      </c>
    </row>
    <row r="172" spans="1:9" x14ac:dyDescent="0.25">
      <c r="A172" t="s">
        <v>49</v>
      </c>
    </row>
    <row r="175" spans="1:9" x14ac:dyDescent="0.25">
      <c r="A175" t="s">
        <v>7</v>
      </c>
    </row>
    <row r="176" spans="1:9" x14ac:dyDescent="0.25">
      <c r="A176" t="s">
        <v>8</v>
      </c>
      <c r="B176" t="s">
        <v>9</v>
      </c>
      <c r="C176" t="s">
        <v>10</v>
      </c>
      <c r="D176" t="s">
        <v>11</v>
      </c>
      <c r="E176" t="s">
        <v>12</v>
      </c>
      <c r="F176" t="s">
        <v>13</v>
      </c>
      <c r="G176" t="s">
        <v>14</v>
      </c>
      <c r="H176" t="s">
        <v>15</v>
      </c>
      <c r="I176" t="s">
        <v>16</v>
      </c>
    </row>
    <row r="177" spans="1:10" x14ac:dyDescent="0.25">
      <c r="A177" t="s">
        <v>17</v>
      </c>
      <c r="C177">
        <v>22</v>
      </c>
      <c r="D177">
        <v>35.4</v>
      </c>
      <c r="E177">
        <v>13.4</v>
      </c>
    </row>
    <row r="178" spans="1:10" x14ac:dyDescent="0.25">
      <c r="A178" t="s">
        <v>18</v>
      </c>
      <c r="C178">
        <v>27</v>
      </c>
      <c r="D178">
        <v>34.299999999999997</v>
      </c>
      <c r="E178">
        <v>7.3</v>
      </c>
      <c r="F178">
        <v>32.200000000000003</v>
      </c>
      <c r="G178">
        <v>1.6</v>
      </c>
    </row>
    <row r="181" spans="1:10" x14ac:dyDescent="0.25">
      <c r="A181" t="s">
        <v>19</v>
      </c>
    </row>
    <row r="182" spans="1:10" x14ac:dyDescent="0.25">
      <c r="A182" t="s">
        <v>8</v>
      </c>
      <c r="B182" t="s">
        <v>20</v>
      </c>
      <c r="C182" t="s">
        <v>21</v>
      </c>
      <c r="D182" t="s">
        <v>22</v>
      </c>
      <c r="E182" t="s">
        <v>23</v>
      </c>
      <c r="F182" t="s">
        <v>50</v>
      </c>
      <c r="G182" t="s">
        <v>51</v>
      </c>
    </row>
    <row r="183" spans="1:10" x14ac:dyDescent="0.25">
      <c r="A183" t="s">
        <v>18</v>
      </c>
      <c r="B183">
        <v>126</v>
      </c>
      <c r="C183">
        <v>79</v>
      </c>
      <c r="D183">
        <v>225</v>
      </c>
      <c r="E183">
        <v>128</v>
      </c>
      <c r="F183">
        <v>100</v>
      </c>
      <c r="G183">
        <v>50</v>
      </c>
    </row>
    <row r="186" spans="1:10" x14ac:dyDescent="0.25">
      <c r="A186" t="s">
        <v>24</v>
      </c>
    </row>
    <row r="187" spans="1:10" x14ac:dyDescent="0.25">
      <c r="A187" t="s">
        <v>8</v>
      </c>
      <c r="B187" t="s">
        <v>25</v>
      </c>
      <c r="C187" t="s">
        <v>26</v>
      </c>
      <c r="D187" t="s">
        <v>27</v>
      </c>
      <c r="E187" t="s">
        <v>28</v>
      </c>
      <c r="F187" t="s">
        <v>29</v>
      </c>
      <c r="G187" t="s">
        <v>30</v>
      </c>
      <c r="H187" t="s">
        <v>31</v>
      </c>
      <c r="I187" t="s">
        <v>32</v>
      </c>
      <c r="J187" t="s">
        <v>33</v>
      </c>
    </row>
    <row r="188" spans="1:10" x14ac:dyDescent="0.25">
      <c r="A188" t="s">
        <v>17</v>
      </c>
      <c r="B188">
        <v>0.92</v>
      </c>
      <c r="C188" t="s">
        <v>34</v>
      </c>
      <c r="D188">
        <v>20</v>
      </c>
      <c r="E188">
        <v>20</v>
      </c>
      <c r="F188">
        <v>0.99</v>
      </c>
      <c r="G188" s="1">
        <v>0.5</v>
      </c>
      <c r="H188">
        <v>20</v>
      </c>
      <c r="I188">
        <v>1</v>
      </c>
    </row>
    <row r="191" spans="1:10" x14ac:dyDescent="0.25">
      <c r="A191" t="s">
        <v>17</v>
      </c>
    </row>
    <row r="192" spans="1:10" x14ac:dyDescent="0.25">
      <c r="A192" t="s">
        <v>35</v>
      </c>
      <c r="B192" t="s">
        <v>36</v>
      </c>
    </row>
    <row r="193" spans="1:2" x14ac:dyDescent="0.25">
      <c r="A193" t="s">
        <v>37</v>
      </c>
      <c r="B193" s="2">
        <v>40847</v>
      </c>
    </row>
    <row r="194" spans="1:2" x14ac:dyDescent="0.25">
      <c r="A194" t="s">
        <v>38</v>
      </c>
      <c r="B194" s="3">
        <v>0.62219907407407404</v>
      </c>
    </row>
    <row r="195" spans="1:2" x14ac:dyDescent="0.25">
      <c r="A195" t="s">
        <v>39</v>
      </c>
      <c r="B195" t="s">
        <v>201</v>
      </c>
    </row>
    <row r="196" spans="1:2" x14ac:dyDescent="0.25">
      <c r="A196" t="s">
        <v>41</v>
      </c>
      <c r="B196" t="s">
        <v>201</v>
      </c>
    </row>
    <row r="197" spans="1:2" x14ac:dyDescent="0.25">
      <c r="A197" t="s">
        <v>42</v>
      </c>
      <c r="B197" t="s">
        <v>43</v>
      </c>
    </row>
    <row r="198" spans="1:2" x14ac:dyDescent="0.25">
      <c r="A198" t="s">
        <v>44</v>
      </c>
      <c r="B198">
        <v>19520003</v>
      </c>
    </row>
    <row r="199" spans="1:2" x14ac:dyDescent="0.25">
      <c r="A199" t="s">
        <v>45</v>
      </c>
      <c r="B199">
        <v>24</v>
      </c>
    </row>
    <row r="200" spans="1:2" x14ac:dyDescent="0.25">
      <c r="A200" t="s">
        <v>46</v>
      </c>
      <c r="B200" t="s">
        <v>47</v>
      </c>
    </row>
    <row r="203" spans="1:2" x14ac:dyDescent="0.25">
      <c r="A203" t="s">
        <v>48</v>
      </c>
    </row>
    <row r="204" spans="1:2" x14ac:dyDescent="0.25">
      <c r="A204" t="s">
        <v>8</v>
      </c>
      <c r="B204" t="s">
        <v>36</v>
      </c>
    </row>
    <row r="205" spans="1:2" x14ac:dyDescent="0.25">
      <c r="A205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opLeftCell="A175" workbookViewId="0">
      <selection activeCell="C175" sqref="C175:G175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20.9</v>
      </c>
      <c r="D3">
        <v>35.1</v>
      </c>
      <c r="E3">
        <v>14.3</v>
      </c>
    </row>
    <row r="4" spans="1:10" x14ac:dyDescent="0.25">
      <c r="A4" t="s">
        <v>18</v>
      </c>
      <c r="C4">
        <v>29</v>
      </c>
      <c r="D4">
        <v>35.1</v>
      </c>
      <c r="E4">
        <v>6.1</v>
      </c>
      <c r="F4">
        <v>32.9</v>
      </c>
      <c r="G4">
        <v>1.1000000000000001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175</v>
      </c>
      <c r="C9">
        <v>147</v>
      </c>
      <c r="D9">
        <v>239</v>
      </c>
      <c r="E9">
        <v>176</v>
      </c>
      <c r="F9">
        <v>65</v>
      </c>
      <c r="G9">
        <v>30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40848</v>
      </c>
    </row>
    <row r="20" spans="1:2" x14ac:dyDescent="0.25">
      <c r="A20" t="s">
        <v>38</v>
      </c>
      <c r="B20" s="3">
        <v>0.59247685185185184</v>
      </c>
    </row>
    <row r="21" spans="1:2" x14ac:dyDescent="0.25">
      <c r="A21" t="s">
        <v>39</v>
      </c>
      <c r="B21" t="s">
        <v>202</v>
      </c>
    </row>
    <row r="22" spans="1:2" x14ac:dyDescent="0.25">
      <c r="A22" t="s">
        <v>41</v>
      </c>
      <c r="B22" t="s">
        <v>202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21.1</v>
      </c>
      <c r="D38">
        <v>35.4</v>
      </c>
      <c r="E38">
        <v>14.3</v>
      </c>
    </row>
    <row r="39" spans="1:10" x14ac:dyDescent="0.25">
      <c r="A39" t="s">
        <v>18</v>
      </c>
      <c r="C39">
        <v>29.4</v>
      </c>
      <c r="D39">
        <v>35.200000000000003</v>
      </c>
      <c r="E39">
        <v>5.7</v>
      </c>
      <c r="F39">
        <v>33.200000000000003</v>
      </c>
      <c r="G39">
        <v>1.1000000000000001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181</v>
      </c>
      <c r="C44">
        <v>150</v>
      </c>
      <c r="D44">
        <v>245</v>
      </c>
      <c r="E44">
        <v>179</v>
      </c>
      <c r="F44">
        <v>65</v>
      </c>
      <c r="G44">
        <v>30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40848</v>
      </c>
    </row>
    <row r="55" spans="1:9" x14ac:dyDescent="0.25">
      <c r="A55" t="s">
        <v>38</v>
      </c>
      <c r="B55" s="3">
        <v>0.6031481481481481</v>
      </c>
    </row>
    <row r="56" spans="1:9" x14ac:dyDescent="0.25">
      <c r="A56" t="s">
        <v>39</v>
      </c>
      <c r="B56" t="s">
        <v>203</v>
      </c>
    </row>
    <row r="57" spans="1:9" x14ac:dyDescent="0.25">
      <c r="A57" t="s">
        <v>41</v>
      </c>
      <c r="B57" t="s">
        <v>203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21.2</v>
      </c>
      <c r="D71">
        <v>35.1</v>
      </c>
      <c r="E71">
        <v>13.9</v>
      </c>
    </row>
    <row r="72" spans="1:9" x14ac:dyDescent="0.25">
      <c r="A72" t="s">
        <v>18</v>
      </c>
      <c r="C72">
        <v>28.9</v>
      </c>
      <c r="D72">
        <v>35.1</v>
      </c>
      <c r="E72">
        <v>6.1</v>
      </c>
      <c r="F72">
        <v>32.6</v>
      </c>
      <c r="G72">
        <v>1.1000000000000001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185</v>
      </c>
      <c r="C77">
        <v>150</v>
      </c>
      <c r="D77">
        <v>249</v>
      </c>
      <c r="E77">
        <v>179</v>
      </c>
      <c r="F77">
        <v>65</v>
      </c>
      <c r="G77">
        <v>30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40848</v>
      </c>
    </row>
    <row r="88" spans="1:10" x14ac:dyDescent="0.25">
      <c r="A88" t="s">
        <v>38</v>
      </c>
      <c r="B88" s="3">
        <v>0.61103009259259256</v>
      </c>
    </row>
    <row r="89" spans="1:10" x14ac:dyDescent="0.25">
      <c r="A89" t="s">
        <v>39</v>
      </c>
      <c r="B89" t="s">
        <v>204</v>
      </c>
    </row>
    <row r="90" spans="1:10" x14ac:dyDescent="0.25">
      <c r="A90" t="s">
        <v>41</v>
      </c>
      <c r="B90" t="s">
        <v>204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3" spans="1:9" x14ac:dyDescent="0.25">
      <c r="A103" t="s">
        <v>7</v>
      </c>
    </row>
    <row r="104" spans="1:9" x14ac:dyDescent="0.25">
      <c r="A104" t="s">
        <v>8</v>
      </c>
      <c r="B104" t="s">
        <v>9</v>
      </c>
      <c r="C104" t="s">
        <v>10</v>
      </c>
      <c r="D104" t="s">
        <v>11</v>
      </c>
      <c r="E104" t="s">
        <v>12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25">
      <c r="A105" t="s">
        <v>17</v>
      </c>
      <c r="C105">
        <v>20.9</v>
      </c>
      <c r="D105">
        <v>35.299999999999997</v>
      </c>
      <c r="E105">
        <v>14.3</v>
      </c>
    </row>
    <row r="106" spans="1:9" x14ac:dyDescent="0.25">
      <c r="A106" t="s">
        <v>18</v>
      </c>
      <c r="C106">
        <v>29.3</v>
      </c>
      <c r="D106">
        <v>35.200000000000003</v>
      </c>
      <c r="E106">
        <v>5.9</v>
      </c>
      <c r="F106">
        <v>33.299999999999997</v>
      </c>
      <c r="G106">
        <v>0.9</v>
      </c>
    </row>
    <row r="109" spans="1:9" x14ac:dyDescent="0.25">
      <c r="A109" t="s">
        <v>19</v>
      </c>
    </row>
    <row r="110" spans="1:9" x14ac:dyDescent="0.25">
      <c r="A110" t="s">
        <v>8</v>
      </c>
      <c r="B110" t="s">
        <v>20</v>
      </c>
      <c r="C110" t="s">
        <v>21</v>
      </c>
      <c r="D110" t="s">
        <v>22</v>
      </c>
      <c r="E110" t="s">
        <v>23</v>
      </c>
      <c r="F110" t="s">
        <v>50</v>
      </c>
      <c r="G110" t="s">
        <v>51</v>
      </c>
    </row>
    <row r="111" spans="1:9" x14ac:dyDescent="0.25">
      <c r="A111" t="s">
        <v>18</v>
      </c>
      <c r="B111">
        <v>185</v>
      </c>
      <c r="C111">
        <v>142</v>
      </c>
      <c r="D111">
        <v>249</v>
      </c>
      <c r="E111">
        <v>171</v>
      </c>
      <c r="F111">
        <v>65</v>
      </c>
      <c r="G111">
        <v>30</v>
      </c>
    </row>
    <row r="114" spans="1:10" x14ac:dyDescent="0.25">
      <c r="A114" t="s">
        <v>24</v>
      </c>
    </row>
    <row r="115" spans="1:10" x14ac:dyDescent="0.25">
      <c r="A115" t="s">
        <v>8</v>
      </c>
      <c r="B115" t="s">
        <v>25</v>
      </c>
      <c r="C115" t="s">
        <v>26</v>
      </c>
      <c r="D115" t="s">
        <v>27</v>
      </c>
      <c r="E115" t="s">
        <v>28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</row>
    <row r="116" spans="1:10" x14ac:dyDescent="0.25">
      <c r="A116" t="s">
        <v>17</v>
      </c>
      <c r="B116">
        <v>0.92</v>
      </c>
      <c r="C116" t="s">
        <v>34</v>
      </c>
      <c r="D116">
        <v>20</v>
      </c>
      <c r="E116">
        <v>20</v>
      </c>
      <c r="F116">
        <v>0.99</v>
      </c>
      <c r="G116" s="1">
        <v>0.5</v>
      </c>
      <c r="H116">
        <v>20</v>
      </c>
      <c r="I116">
        <v>1</v>
      </c>
    </row>
    <row r="119" spans="1:10" x14ac:dyDescent="0.25">
      <c r="A119" t="s">
        <v>17</v>
      </c>
    </row>
    <row r="120" spans="1:10" x14ac:dyDescent="0.25">
      <c r="A120" t="s">
        <v>35</v>
      </c>
      <c r="B120" t="s">
        <v>36</v>
      </c>
    </row>
    <row r="121" spans="1:10" x14ac:dyDescent="0.25">
      <c r="A121" t="s">
        <v>37</v>
      </c>
      <c r="B121" s="2">
        <v>40848</v>
      </c>
    </row>
    <row r="122" spans="1:10" x14ac:dyDescent="0.25">
      <c r="A122" t="s">
        <v>38</v>
      </c>
      <c r="B122" s="3">
        <v>0.62099537037037034</v>
      </c>
    </row>
    <row r="123" spans="1:10" x14ac:dyDescent="0.25">
      <c r="A123" t="s">
        <v>39</v>
      </c>
      <c r="B123" t="s">
        <v>205</v>
      </c>
    </row>
    <row r="124" spans="1:10" x14ac:dyDescent="0.25">
      <c r="A124" t="s">
        <v>41</v>
      </c>
      <c r="B124" t="s">
        <v>205</v>
      </c>
    </row>
    <row r="125" spans="1:10" x14ac:dyDescent="0.25">
      <c r="A125" t="s">
        <v>42</v>
      </c>
      <c r="B125" t="s">
        <v>43</v>
      </c>
    </row>
    <row r="126" spans="1:10" x14ac:dyDescent="0.25">
      <c r="A126" t="s">
        <v>44</v>
      </c>
      <c r="B126">
        <v>19520003</v>
      </c>
    </row>
    <row r="127" spans="1:10" x14ac:dyDescent="0.25">
      <c r="A127" t="s">
        <v>45</v>
      </c>
      <c r="B127">
        <v>24</v>
      </c>
    </row>
    <row r="128" spans="1:10" x14ac:dyDescent="0.25">
      <c r="A128" t="s">
        <v>46</v>
      </c>
      <c r="B128" t="s">
        <v>47</v>
      </c>
    </row>
    <row r="131" spans="1:9" x14ac:dyDescent="0.25">
      <c r="A131" t="s">
        <v>48</v>
      </c>
    </row>
    <row r="132" spans="1:9" x14ac:dyDescent="0.25">
      <c r="A132" t="s">
        <v>8</v>
      </c>
      <c r="B132" t="s">
        <v>36</v>
      </c>
    </row>
    <row r="133" spans="1:9" x14ac:dyDescent="0.25">
      <c r="A133" t="s">
        <v>49</v>
      </c>
    </row>
    <row r="139" spans="1:9" x14ac:dyDescent="0.25">
      <c r="A139" t="s">
        <v>7</v>
      </c>
    </row>
    <row r="140" spans="1:9" x14ac:dyDescent="0.25">
      <c r="A140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 t="s">
        <v>15</v>
      </c>
      <c r="I140" t="s">
        <v>16</v>
      </c>
    </row>
    <row r="141" spans="1:9" x14ac:dyDescent="0.25">
      <c r="A141" t="s">
        <v>17</v>
      </c>
      <c r="C141">
        <v>21.2</v>
      </c>
      <c r="D141">
        <v>35.1</v>
      </c>
      <c r="E141">
        <v>13.9</v>
      </c>
    </row>
    <row r="142" spans="1:9" x14ac:dyDescent="0.25">
      <c r="A142" t="s">
        <v>18</v>
      </c>
      <c r="C142">
        <v>27.7</v>
      </c>
      <c r="D142">
        <v>35.1</v>
      </c>
      <c r="E142">
        <v>7.4</v>
      </c>
      <c r="F142">
        <v>32.799999999999997</v>
      </c>
      <c r="G142">
        <v>1.1000000000000001</v>
      </c>
    </row>
    <row r="145" spans="1:10" x14ac:dyDescent="0.25">
      <c r="A145" t="s">
        <v>19</v>
      </c>
    </row>
    <row r="146" spans="1:10" x14ac:dyDescent="0.25">
      <c r="A146" t="s">
        <v>8</v>
      </c>
      <c r="B146" t="s">
        <v>20</v>
      </c>
      <c r="C146" t="s">
        <v>21</v>
      </c>
      <c r="D146" t="s">
        <v>22</v>
      </c>
      <c r="E146" t="s">
        <v>23</v>
      </c>
      <c r="F146" t="s">
        <v>50</v>
      </c>
      <c r="G146" t="s">
        <v>51</v>
      </c>
    </row>
    <row r="147" spans="1:10" x14ac:dyDescent="0.25">
      <c r="A147" t="s">
        <v>18</v>
      </c>
      <c r="B147">
        <v>181</v>
      </c>
      <c r="C147">
        <v>156</v>
      </c>
      <c r="D147">
        <v>245</v>
      </c>
      <c r="E147">
        <v>185</v>
      </c>
      <c r="F147">
        <v>65</v>
      </c>
      <c r="G147">
        <v>30</v>
      </c>
    </row>
    <row r="150" spans="1:10" x14ac:dyDescent="0.25">
      <c r="A150" t="s">
        <v>24</v>
      </c>
    </row>
    <row r="151" spans="1:10" x14ac:dyDescent="0.25">
      <c r="A151" t="s">
        <v>8</v>
      </c>
      <c r="B151" t="s">
        <v>25</v>
      </c>
      <c r="C151" t="s">
        <v>26</v>
      </c>
      <c r="D151" t="s">
        <v>27</v>
      </c>
      <c r="E151" t="s">
        <v>28</v>
      </c>
      <c r="F151" t="s">
        <v>29</v>
      </c>
      <c r="G151" t="s">
        <v>30</v>
      </c>
      <c r="H151" t="s">
        <v>31</v>
      </c>
      <c r="I151" t="s">
        <v>32</v>
      </c>
      <c r="J151" t="s">
        <v>33</v>
      </c>
    </row>
    <row r="152" spans="1:10" x14ac:dyDescent="0.25">
      <c r="A152" t="s">
        <v>17</v>
      </c>
      <c r="B152">
        <v>0.92</v>
      </c>
      <c r="C152" t="s">
        <v>34</v>
      </c>
      <c r="D152">
        <v>20</v>
      </c>
      <c r="E152">
        <v>20</v>
      </c>
      <c r="F152">
        <v>0.99</v>
      </c>
      <c r="G152" s="1">
        <v>0.5</v>
      </c>
      <c r="H152">
        <v>20</v>
      </c>
      <c r="I152">
        <v>1</v>
      </c>
    </row>
    <row r="155" spans="1:10" x14ac:dyDescent="0.25">
      <c r="A155" t="s">
        <v>17</v>
      </c>
    </row>
    <row r="156" spans="1:10" x14ac:dyDescent="0.25">
      <c r="A156" t="s">
        <v>35</v>
      </c>
      <c r="B156" t="s">
        <v>36</v>
      </c>
    </row>
    <row r="157" spans="1:10" x14ac:dyDescent="0.25">
      <c r="A157" t="s">
        <v>37</v>
      </c>
      <c r="B157" s="2">
        <v>40848</v>
      </c>
    </row>
    <row r="158" spans="1:10" x14ac:dyDescent="0.25">
      <c r="A158" t="s">
        <v>38</v>
      </c>
      <c r="B158" s="3">
        <v>0.6280324074074074</v>
      </c>
    </row>
    <row r="159" spans="1:10" x14ac:dyDescent="0.25">
      <c r="A159" t="s">
        <v>39</v>
      </c>
      <c r="B159" t="s">
        <v>206</v>
      </c>
    </row>
    <row r="160" spans="1:10" x14ac:dyDescent="0.25">
      <c r="A160" t="s">
        <v>41</v>
      </c>
      <c r="B160" t="s">
        <v>206</v>
      </c>
    </row>
    <row r="161" spans="1:9" x14ac:dyDescent="0.25">
      <c r="A161" t="s">
        <v>42</v>
      </c>
      <c r="B161" t="s">
        <v>43</v>
      </c>
    </row>
    <row r="162" spans="1:9" x14ac:dyDescent="0.25">
      <c r="A162" t="s">
        <v>44</v>
      </c>
      <c r="B162">
        <v>19520003</v>
      </c>
    </row>
    <row r="163" spans="1:9" x14ac:dyDescent="0.25">
      <c r="A163" t="s">
        <v>45</v>
      </c>
      <c r="B163">
        <v>24</v>
      </c>
    </row>
    <row r="164" spans="1:9" x14ac:dyDescent="0.25">
      <c r="A164" t="s">
        <v>46</v>
      </c>
      <c r="B164" t="s">
        <v>47</v>
      </c>
    </row>
    <row r="167" spans="1:9" x14ac:dyDescent="0.25">
      <c r="A167" t="s">
        <v>48</v>
      </c>
    </row>
    <row r="168" spans="1:9" x14ac:dyDescent="0.25">
      <c r="A168" t="s">
        <v>8</v>
      </c>
      <c r="B168" t="s">
        <v>36</v>
      </c>
    </row>
    <row r="169" spans="1:9" x14ac:dyDescent="0.25">
      <c r="A169" t="s">
        <v>49</v>
      </c>
    </row>
    <row r="172" spans="1:9" x14ac:dyDescent="0.25">
      <c r="A172" t="s">
        <v>7</v>
      </c>
    </row>
    <row r="173" spans="1:9" x14ac:dyDescent="0.25">
      <c r="A173" t="s">
        <v>8</v>
      </c>
      <c r="B173" t="s">
        <v>9</v>
      </c>
      <c r="C173" t="s">
        <v>10</v>
      </c>
      <c r="D173" t="s">
        <v>11</v>
      </c>
      <c r="E173" t="s">
        <v>12</v>
      </c>
      <c r="F173" t="s">
        <v>13</v>
      </c>
      <c r="G173" t="s">
        <v>14</v>
      </c>
      <c r="H173" t="s">
        <v>15</v>
      </c>
      <c r="I173" t="s">
        <v>16</v>
      </c>
    </row>
    <row r="174" spans="1:9" x14ac:dyDescent="0.25">
      <c r="A174" t="s">
        <v>17</v>
      </c>
      <c r="C174">
        <v>21.1</v>
      </c>
      <c r="D174">
        <v>35.4</v>
      </c>
      <c r="E174">
        <v>14.2</v>
      </c>
    </row>
    <row r="175" spans="1:9" x14ac:dyDescent="0.25">
      <c r="A175" t="s">
        <v>18</v>
      </c>
      <c r="C175">
        <v>29.7</v>
      </c>
      <c r="D175">
        <v>35.4</v>
      </c>
      <c r="E175">
        <v>5.7</v>
      </c>
      <c r="F175">
        <v>33.200000000000003</v>
      </c>
      <c r="G175">
        <v>1.4</v>
      </c>
    </row>
    <row r="178" spans="1:10" x14ac:dyDescent="0.25">
      <c r="A178" t="s">
        <v>19</v>
      </c>
    </row>
    <row r="179" spans="1:10" x14ac:dyDescent="0.25">
      <c r="A179" t="s">
        <v>8</v>
      </c>
      <c r="B179" t="s">
        <v>20</v>
      </c>
      <c r="C179" t="s">
        <v>21</v>
      </c>
      <c r="D179" t="s">
        <v>22</v>
      </c>
      <c r="E179" t="s">
        <v>23</v>
      </c>
      <c r="F179" t="s">
        <v>50</v>
      </c>
      <c r="G179" t="s">
        <v>51</v>
      </c>
    </row>
    <row r="180" spans="1:10" x14ac:dyDescent="0.25">
      <c r="A180" t="s">
        <v>18</v>
      </c>
      <c r="B180">
        <v>171</v>
      </c>
      <c r="C180">
        <v>162</v>
      </c>
      <c r="D180">
        <v>235</v>
      </c>
      <c r="E180">
        <v>191</v>
      </c>
      <c r="F180">
        <v>65</v>
      </c>
      <c r="G180">
        <v>30</v>
      </c>
    </row>
    <row r="183" spans="1:10" x14ac:dyDescent="0.25">
      <c r="A183" t="s">
        <v>24</v>
      </c>
    </row>
    <row r="184" spans="1:10" x14ac:dyDescent="0.25">
      <c r="A184" t="s">
        <v>8</v>
      </c>
      <c r="B184" t="s">
        <v>25</v>
      </c>
      <c r="C184" t="s">
        <v>26</v>
      </c>
      <c r="D184" t="s">
        <v>27</v>
      </c>
      <c r="E184" t="s">
        <v>28</v>
      </c>
      <c r="F184" t="s">
        <v>29</v>
      </c>
      <c r="G184" t="s">
        <v>30</v>
      </c>
      <c r="H184" t="s">
        <v>31</v>
      </c>
      <c r="I184" t="s">
        <v>32</v>
      </c>
      <c r="J184" t="s">
        <v>33</v>
      </c>
    </row>
    <row r="185" spans="1:10" x14ac:dyDescent="0.25">
      <c r="A185" t="s">
        <v>17</v>
      </c>
      <c r="B185">
        <v>0.92</v>
      </c>
      <c r="C185" t="s">
        <v>34</v>
      </c>
      <c r="D185">
        <v>20</v>
      </c>
      <c r="E185">
        <v>20</v>
      </c>
      <c r="F185">
        <v>0.99</v>
      </c>
      <c r="G185" s="1">
        <v>0.5</v>
      </c>
      <c r="H185">
        <v>20</v>
      </c>
      <c r="I185">
        <v>1</v>
      </c>
    </row>
    <row r="188" spans="1:10" x14ac:dyDescent="0.25">
      <c r="A188" t="s">
        <v>17</v>
      </c>
    </row>
    <row r="189" spans="1:10" x14ac:dyDescent="0.25">
      <c r="A189" t="s">
        <v>35</v>
      </c>
      <c r="B189" t="s">
        <v>36</v>
      </c>
    </row>
    <row r="190" spans="1:10" x14ac:dyDescent="0.25">
      <c r="A190" t="s">
        <v>37</v>
      </c>
      <c r="B190" s="2">
        <v>40848</v>
      </c>
    </row>
    <row r="191" spans="1:10" x14ac:dyDescent="0.25">
      <c r="A191" t="s">
        <v>38</v>
      </c>
      <c r="B191" s="3">
        <v>0.63869212962962962</v>
      </c>
    </row>
    <row r="192" spans="1:10" x14ac:dyDescent="0.25">
      <c r="A192" t="s">
        <v>39</v>
      </c>
      <c r="B192" t="s">
        <v>207</v>
      </c>
    </row>
    <row r="193" spans="1:2" x14ac:dyDescent="0.25">
      <c r="A193" t="s">
        <v>41</v>
      </c>
      <c r="B193" t="s">
        <v>207</v>
      </c>
    </row>
    <row r="194" spans="1:2" x14ac:dyDescent="0.25">
      <c r="A194" t="s">
        <v>42</v>
      </c>
      <c r="B194" t="s">
        <v>43</v>
      </c>
    </row>
    <row r="195" spans="1:2" x14ac:dyDescent="0.25">
      <c r="A195" t="s">
        <v>44</v>
      </c>
      <c r="B195">
        <v>19520003</v>
      </c>
    </row>
    <row r="196" spans="1:2" x14ac:dyDescent="0.25">
      <c r="A196" t="s">
        <v>45</v>
      </c>
      <c r="B196">
        <v>24</v>
      </c>
    </row>
    <row r="197" spans="1:2" x14ac:dyDescent="0.25">
      <c r="A197" t="s">
        <v>46</v>
      </c>
      <c r="B197" t="s">
        <v>47</v>
      </c>
    </row>
    <row r="200" spans="1:2" x14ac:dyDescent="0.25">
      <c r="A200" t="s">
        <v>48</v>
      </c>
    </row>
    <row r="201" spans="1:2" x14ac:dyDescent="0.25">
      <c r="A201" t="s">
        <v>8</v>
      </c>
      <c r="B201" t="s">
        <v>36</v>
      </c>
    </row>
    <row r="202" spans="1:2" x14ac:dyDescent="0.25">
      <c r="A202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4"/>
  <sheetViews>
    <sheetView topLeftCell="A175" workbookViewId="0">
      <selection activeCell="C177" sqref="C177:G177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21.2</v>
      </c>
      <c r="D3">
        <v>34.4</v>
      </c>
      <c r="E3">
        <v>13.3</v>
      </c>
    </row>
    <row r="4" spans="1:10" x14ac:dyDescent="0.25">
      <c r="A4" t="s">
        <v>18</v>
      </c>
      <c r="C4">
        <v>24.7</v>
      </c>
      <c r="D4">
        <v>34.200000000000003</v>
      </c>
      <c r="E4">
        <v>9.5</v>
      </c>
      <c r="F4">
        <v>32.1</v>
      </c>
      <c r="G4">
        <v>1.6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149</v>
      </c>
      <c r="C9">
        <v>158</v>
      </c>
      <c r="D9">
        <v>228</v>
      </c>
      <c r="E9">
        <v>197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40849</v>
      </c>
    </row>
    <row r="20" spans="1:2" x14ac:dyDescent="0.25">
      <c r="A20" t="s">
        <v>38</v>
      </c>
      <c r="B20" s="3">
        <v>0.49896990740740743</v>
      </c>
    </row>
    <row r="21" spans="1:2" x14ac:dyDescent="0.25">
      <c r="A21" t="s">
        <v>39</v>
      </c>
      <c r="B21" t="s">
        <v>208</v>
      </c>
    </row>
    <row r="22" spans="1:2" x14ac:dyDescent="0.25">
      <c r="A22" t="s">
        <v>41</v>
      </c>
      <c r="B22" t="s">
        <v>208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22</v>
      </c>
      <c r="D38">
        <v>34.6</v>
      </c>
      <c r="E38">
        <v>12.6</v>
      </c>
    </row>
    <row r="39" spans="1:10" x14ac:dyDescent="0.25">
      <c r="A39" t="s">
        <v>18</v>
      </c>
      <c r="C39">
        <v>26.7</v>
      </c>
      <c r="D39">
        <v>34.6</v>
      </c>
      <c r="E39">
        <v>7.8</v>
      </c>
      <c r="F39">
        <v>32.799999999999997</v>
      </c>
      <c r="G39">
        <v>1.4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158</v>
      </c>
      <c r="C44">
        <v>146</v>
      </c>
      <c r="D44">
        <v>237</v>
      </c>
      <c r="E44">
        <v>185</v>
      </c>
      <c r="F44">
        <v>80</v>
      </c>
      <c r="G44">
        <v>40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40849</v>
      </c>
    </row>
    <row r="55" spans="1:9" x14ac:dyDescent="0.25">
      <c r="A55" t="s">
        <v>38</v>
      </c>
      <c r="B55" s="3">
        <v>0.50906249999999997</v>
      </c>
    </row>
    <row r="56" spans="1:9" x14ac:dyDescent="0.25">
      <c r="A56" t="s">
        <v>39</v>
      </c>
      <c r="B56" t="s">
        <v>209</v>
      </c>
    </row>
    <row r="57" spans="1:9" x14ac:dyDescent="0.25">
      <c r="A57" t="s">
        <v>41</v>
      </c>
      <c r="B57" t="s">
        <v>209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70" spans="1:9" x14ac:dyDescent="0.25">
      <c r="A70" t="s">
        <v>7</v>
      </c>
    </row>
    <row r="71" spans="1:9" x14ac:dyDescent="0.25">
      <c r="A71" t="s">
        <v>8</v>
      </c>
      <c r="B71" t="s">
        <v>9</v>
      </c>
      <c r="C71" t="s">
        <v>10</v>
      </c>
      <c r="D71" t="s">
        <v>11</v>
      </c>
      <c r="E71" t="s">
        <v>12</v>
      </c>
      <c r="F71" t="s">
        <v>13</v>
      </c>
      <c r="G71" t="s">
        <v>14</v>
      </c>
      <c r="H71" t="s">
        <v>15</v>
      </c>
      <c r="I71" t="s">
        <v>16</v>
      </c>
    </row>
    <row r="72" spans="1:9" x14ac:dyDescent="0.25">
      <c r="A72" t="s">
        <v>17</v>
      </c>
      <c r="C72">
        <v>21.7</v>
      </c>
      <c r="D72">
        <v>34.9</v>
      </c>
      <c r="E72">
        <v>13.3</v>
      </c>
    </row>
    <row r="73" spans="1:9" x14ac:dyDescent="0.25">
      <c r="A73" t="s">
        <v>18</v>
      </c>
      <c r="C73">
        <v>25.4</v>
      </c>
      <c r="D73">
        <v>34.9</v>
      </c>
      <c r="E73">
        <v>9.5</v>
      </c>
      <c r="F73">
        <v>32.1</v>
      </c>
      <c r="G73">
        <v>1.6</v>
      </c>
    </row>
    <row r="76" spans="1:9" x14ac:dyDescent="0.25">
      <c r="A76" t="s">
        <v>19</v>
      </c>
    </row>
    <row r="77" spans="1:9" x14ac:dyDescent="0.25">
      <c r="A77" t="s">
        <v>8</v>
      </c>
      <c r="B77" t="s">
        <v>20</v>
      </c>
      <c r="C77" t="s">
        <v>21</v>
      </c>
      <c r="D77" t="s">
        <v>22</v>
      </c>
      <c r="E77" t="s">
        <v>23</v>
      </c>
      <c r="F77" t="s">
        <v>50</v>
      </c>
      <c r="G77" t="s">
        <v>51</v>
      </c>
    </row>
    <row r="78" spans="1:9" x14ac:dyDescent="0.25">
      <c r="A78" t="s">
        <v>18</v>
      </c>
      <c r="B78">
        <v>144</v>
      </c>
      <c r="C78">
        <v>142</v>
      </c>
      <c r="D78">
        <v>223</v>
      </c>
      <c r="E78">
        <v>181</v>
      </c>
      <c r="F78">
        <v>80</v>
      </c>
      <c r="G78">
        <v>40</v>
      </c>
    </row>
    <row r="81" spans="1:10" x14ac:dyDescent="0.25">
      <c r="A81" t="s">
        <v>24</v>
      </c>
    </row>
    <row r="82" spans="1:10" x14ac:dyDescent="0.25">
      <c r="A82" t="s">
        <v>8</v>
      </c>
      <c r="B82" t="s">
        <v>25</v>
      </c>
      <c r="C82" t="s">
        <v>26</v>
      </c>
      <c r="D82" t="s">
        <v>27</v>
      </c>
      <c r="E82" t="s">
        <v>28</v>
      </c>
      <c r="F82" t="s">
        <v>29</v>
      </c>
      <c r="G82" t="s">
        <v>30</v>
      </c>
      <c r="H82" t="s">
        <v>31</v>
      </c>
      <c r="I82" t="s">
        <v>32</v>
      </c>
      <c r="J82" t="s">
        <v>33</v>
      </c>
    </row>
    <row r="83" spans="1:10" x14ac:dyDescent="0.25">
      <c r="A83" t="s">
        <v>17</v>
      </c>
      <c r="B83">
        <v>0.92</v>
      </c>
      <c r="C83" t="s">
        <v>34</v>
      </c>
      <c r="D83">
        <v>20</v>
      </c>
      <c r="E83">
        <v>20</v>
      </c>
      <c r="F83">
        <v>0.99</v>
      </c>
      <c r="G83" s="1">
        <v>0.5</v>
      </c>
      <c r="H83">
        <v>20</v>
      </c>
      <c r="I83">
        <v>1</v>
      </c>
    </row>
    <row r="86" spans="1:10" x14ac:dyDescent="0.25">
      <c r="A86" t="s">
        <v>17</v>
      </c>
    </row>
    <row r="87" spans="1:10" x14ac:dyDescent="0.25">
      <c r="A87" t="s">
        <v>35</v>
      </c>
      <c r="B87" t="s">
        <v>36</v>
      </c>
    </row>
    <row r="88" spans="1:10" x14ac:dyDescent="0.25">
      <c r="A88" t="s">
        <v>37</v>
      </c>
      <c r="B88" s="2">
        <v>40849</v>
      </c>
    </row>
    <row r="89" spans="1:10" x14ac:dyDescent="0.25">
      <c r="A89" t="s">
        <v>38</v>
      </c>
      <c r="B89" s="3">
        <v>0.51629629629629636</v>
      </c>
    </row>
    <row r="90" spans="1:10" x14ac:dyDescent="0.25">
      <c r="A90" t="s">
        <v>39</v>
      </c>
      <c r="B90" t="s">
        <v>210</v>
      </c>
    </row>
    <row r="91" spans="1:10" x14ac:dyDescent="0.25">
      <c r="A91" t="s">
        <v>41</v>
      </c>
      <c r="B91" t="s">
        <v>210</v>
      </c>
    </row>
    <row r="92" spans="1:10" x14ac:dyDescent="0.25">
      <c r="A92" t="s">
        <v>42</v>
      </c>
      <c r="B92" t="s">
        <v>43</v>
      </c>
    </row>
    <row r="93" spans="1:10" x14ac:dyDescent="0.25">
      <c r="A93" t="s">
        <v>44</v>
      </c>
      <c r="B93">
        <v>19520003</v>
      </c>
    </row>
    <row r="94" spans="1:10" x14ac:dyDescent="0.25">
      <c r="A94" t="s">
        <v>45</v>
      </c>
      <c r="B94">
        <v>24</v>
      </c>
    </row>
    <row r="95" spans="1:10" x14ac:dyDescent="0.25">
      <c r="A95" t="s">
        <v>46</v>
      </c>
      <c r="B95" t="s">
        <v>47</v>
      </c>
    </row>
    <row r="98" spans="1:9" x14ac:dyDescent="0.25">
      <c r="A98" t="s">
        <v>48</v>
      </c>
    </row>
    <row r="99" spans="1:9" x14ac:dyDescent="0.25">
      <c r="A99" t="s">
        <v>8</v>
      </c>
      <c r="B99" t="s">
        <v>36</v>
      </c>
    </row>
    <row r="100" spans="1:9" x14ac:dyDescent="0.25">
      <c r="A100" t="s">
        <v>49</v>
      </c>
    </row>
    <row r="105" spans="1:9" x14ac:dyDescent="0.25">
      <c r="A105" t="s">
        <v>7</v>
      </c>
    </row>
    <row r="106" spans="1:9" x14ac:dyDescent="0.25">
      <c r="A106" t="s">
        <v>8</v>
      </c>
      <c r="B106" t="s">
        <v>9</v>
      </c>
      <c r="C106" t="s">
        <v>10</v>
      </c>
      <c r="D106" t="s">
        <v>11</v>
      </c>
      <c r="E106" t="s">
        <v>12</v>
      </c>
      <c r="F106" t="s">
        <v>13</v>
      </c>
      <c r="G106" t="s">
        <v>14</v>
      </c>
      <c r="H106" t="s">
        <v>15</v>
      </c>
      <c r="I106" t="s">
        <v>16</v>
      </c>
    </row>
    <row r="107" spans="1:9" x14ac:dyDescent="0.25">
      <c r="A107" t="s">
        <v>17</v>
      </c>
      <c r="C107">
        <v>21.5</v>
      </c>
      <c r="D107">
        <v>34.700000000000003</v>
      </c>
      <c r="E107">
        <v>13.2</v>
      </c>
    </row>
    <row r="108" spans="1:9" x14ac:dyDescent="0.25">
      <c r="A108" t="s">
        <v>18</v>
      </c>
      <c r="C108">
        <v>26.1</v>
      </c>
      <c r="D108">
        <v>34.4</v>
      </c>
      <c r="E108">
        <v>8.3000000000000007</v>
      </c>
      <c r="F108">
        <v>32.4</v>
      </c>
      <c r="G108">
        <v>1.5</v>
      </c>
    </row>
    <row r="111" spans="1:9" x14ac:dyDescent="0.25">
      <c r="A111" t="s">
        <v>19</v>
      </c>
    </row>
    <row r="112" spans="1:9" x14ac:dyDescent="0.25">
      <c r="A112" t="s">
        <v>8</v>
      </c>
      <c r="B112" t="s">
        <v>20</v>
      </c>
      <c r="C112" t="s">
        <v>21</v>
      </c>
      <c r="D112" t="s">
        <v>22</v>
      </c>
      <c r="E112" t="s">
        <v>23</v>
      </c>
      <c r="F112" t="s">
        <v>50</v>
      </c>
      <c r="G112" t="s">
        <v>51</v>
      </c>
    </row>
    <row r="113" spans="1:10" x14ac:dyDescent="0.25">
      <c r="A113" t="s">
        <v>18</v>
      </c>
      <c r="B113">
        <v>180</v>
      </c>
      <c r="C113">
        <v>169</v>
      </c>
      <c r="D113">
        <v>259</v>
      </c>
      <c r="E113">
        <v>208</v>
      </c>
      <c r="F113">
        <v>80</v>
      </c>
      <c r="G113">
        <v>40</v>
      </c>
    </row>
    <row r="116" spans="1:10" x14ac:dyDescent="0.25">
      <c r="A116" t="s">
        <v>24</v>
      </c>
    </row>
    <row r="117" spans="1:10" x14ac:dyDescent="0.25">
      <c r="A117" t="s">
        <v>8</v>
      </c>
      <c r="B117" t="s">
        <v>25</v>
      </c>
      <c r="C117" t="s">
        <v>26</v>
      </c>
      <c r="D117" t="s">
        <v>27</v>
      </c>
      <c r="E117" t="s">
        <v>28</v>
      </c>
      <c r="F117" t="s">
        <v>29</v>
      </c>
      <c r="G117" t="s">
        <v>30</v>
      </c>
      <c r="H117" t="s">
        <v>31</v>
      </c>
      <c r="I117" t="s">
        <v>32</v>
      </c>
      <c r="J117" t="s">
        <v>33</v>
      </c>
    </row>
    <row r="118" spans="1:10" x14ac:dyDescent="0.25">
      <c r="A118" t="s">
        <v>17</v>
      </c>
      <c r="B118">
        <v>0.92</v>
      </c>
      <c r="C118" t="s">
        <v>34</v>
      </c>
      <c r="D118">
        <v>20</v>
      </c>
      <c r="E118">
        <v>20</v>
      </c>
      <c r="F118">
        <v>0.99</v>
      </c>
      <c r="G118" s="1">
        <v>0.5</v>
      </c>
      <c r="H118">
        <v>20</v>
      </c>
      <c r="I118">
        <v>1</v>
      </c>
    </row>
    <row r="121" spans="1:10" x14ac:dyDescent="0.25">
      <c r="A121" t="s">
        <v>17</v>
      </c>
    </row>
    <row r="122" spans="1:10" x14ac:dyDescent="0.25">
      <c r="A122" t="s">
        <v>35</v>
      </c>
      <c r="B122" t="s">
        <v>36</v>
      </c>
    </row>
    <row r="123" spans="1:10" x14ac:dyDescent="0.25">
      <c r="A123" t="s">
        <v>37</v>
      </c>
      <c r="B123" s="2">
        <v>40849</v>
      </c>
    </row>
    <row r="124" spans="1:10" x14ac:dyDescent="0.25">
      <c r="A124" t="s">
        <v>38</v>
      </c>
      <c r="B124" s="3">
        <v>0.52626157407407403</v>
      </c>
    </row>
    <row r="125" spans="1:10" x14ac:dyDescent="0.25">
      <c r="A125" t="s">
        <v>39</v>
      </c>
      <c r="B125" t="s">
        <v>211</v>
      </c>
    </row>
    <row r="126" spans="1:10" x14ac:dyDescent="0.25">
      <c r="A126" t="s">
        <v>41</v>
      </c>
      <c r="B126" t="s">
        <v>211</v>
      </c>
    </row>
    <row r="127" spans="1:10" x14ac:dyDescent="0.25">
      <c r="A127" t="s">
        <v>42</v>
      </c>
      <c r="B127" t="s">
        <v>43</v>
      </c>
    </row>
    <row r="128" spans="1:10" x14ac:dyDescent="0.25">
      <c r="A128" t="s">
        <v>44</v>
      </c>
      <c r="B128">
        <v>19520003</v>
      </c>
    </row>
    <row r="129" spans="1:9" x14ac:dyDescent="0.25">
      <c r="A129" t="s">
        <v>45</v>
      </c>
      <c r="B129">
        <v>24</v>
      </c>
    </row>
    <row r="130" spans="1:9" x14ac:dyDescent="0.25">
      <c r="A130" t="s">
        <v>46</v>
      </c>
      <c r="B130" t="s">
        <v>47</v>
      </c>
    </row>
    <row r="133" spans="1:9" x14ac:dyDescent="0.25">
      <c r="A133" t="s">
        <v>48</v>
      </c>
    </row>
    <row r="134" spans="1:9" x14ac:dyDescent="0.25">
      <c r="A134" t="s">
        <v>8</v>
      </c>
      <c r="B134" t="s">
        <v>36</v>
      </c>
    </row>
    <row r="135" spans="1:9" x14ac:dyDescent="0.25">
      <c r="A135" t="s">
        <v>49</v>
      </c>
    </row>
    <row r="139" spans="1:9" x14ac:dyDescent="0.25">
      <c r="A139" t="s">
        <v>7</v>
      </c>
    </row>
    <row r="140" spans="1:9" x14ac:dyDescent="0.25">
      <c r="A140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 t="s">
        <v>15</v>
      </c>
      <c r="I140" t="s">
        <v>16</v>
      </c>
    </row>
    <row r="141" spans="1:9" x14ac:dyDescent="0.25">
      <c r="A141" t="s">
        <v>17</v>
      </c>
      <c r="C141">
        <v>21.3</v>
      </c>
      <c r="D141">
        <v>34.700000000000003</v>
      </c>
      <c r="E141">
        <v>13.3</v>
      </c>
    </row>
    <row r="142" spans="1:9" x14ac:dyDescent="0.25">
      <c r="A142" t="s">
        <v>18</v>
      </c>
      <c r="C142">
        <v>26.2</v>
      </c>
      <c r="D142">
        <v>34.700000000000003</v>
      </c>
      <c r="E142">
        <v>8.5</v>
      </c>
      <c r="F142">
        <v>32</v>
      </c>
      <c r="G142">
        <v>1.4</v>
      </c>
    </row>
    <row r="145" spans="1:10" x14ac:dyDescent="0.25">
      <c r="A145" t="s">
        <v>19</v>
      </c>
    </row>
    <row r="146" spans="1:10" x14ac:dyDescent="0.25">
      <c r="A146" t="s">
        <v>8</v>
      </c>
      <c r="B146" t="s">
        <v>20</v>
      </c>
      <c r="C146" t="s">
        <v>21</v>
      </c>
      <c r="D146" t="s">
        <v>22</v>
      </c>
      <c r="E146" t="s">
        <v>23</v>
      </c>
      <c r="F146" t="s">
        <v>50</v>
      </c>
      <c r="G146" t="s">
        <v>51</v>
      </c>
    </row>
    <row r="147" spans="1:10" x14ac:dyDescent="0.25">
      <c r="A147" t="s">
        <v>18</v>
      </c>
      <c r="B147">
        <v>170</v>
      </c>
      <c r="C147">
        <v>162</v>
      </c>
      <c r="D147">
        <v>249</v>
      </c>
      <c r="E147">
        <v>201</v>
      </c>
      <c r="F147">
        <v>80</v>
      </c>
      <c r="G147">
        <v>40</v>
      </c>
    </row>
    <row r="150" spans="1:10" x14ac:dyDescent="0.25">
      <c r="A150" t="s">
        <v>24</v>
      </c>
    </row>
    <row r="151" spans="1:10" x14ac:dyDescent="0.25">
      <c r="A151" t="s">
        <v>8</v>
      </c>
      <c r="B151" t="s">
        <v>25</v>
      </c>
      <c r="C151" t="s">
        <v>26</v>
      </c>
      <c r="D151" t="s">
        <v>27</v>
      </c>
      <c r="E151" t="s">
        <v>28</v>
      </c>
      <c r="F151" t="s">
        <v>29</v>
      </c>
      <c r="G151" t="s">
        <v>30</v>
      </c>
      <c r="H151" t="s">
        <v>31</v>
      </c>
      <c r="I151" t="s">
        <v>32</v>
      </c>
      <c r="J151" t="s">
        <v>33</v>
      </c>
    </row>
    <row r="152" spans="1:10" x14ac:dyDescent="0.25">
      <c r="A152" t="s">
        <v>17</v>
      </c>
      <c r="B152">
        <v>0.92</v>
      </c>
      <c r="C152" t="s">
        <v>34</v>
      </c>
      <c r="D152">
        <v>20</v>
      </c>
      <c r="E152">
        <v>20</v>
      </c>
      <c r="F152">
        <v>0.99</v>
      </c>
      <c r="G152" s="1">
        <v>0.5</v>
      </c>
      <c r="H152">
        <v>20</v>
      </c>
      <c r="I152">
        <v>1</v>
      </c>
    </row>
    <row r="155" spans="1:10" x14ac:dyDescent="0.25">
      <c r="A155" t="s">
        <v>17</v>
      </c>
    </row>
    <row r="156" spans="1:10" x14ac:dyDescent="0.25">
      <c r="A156" t="s">
        <v>35</v>
      </c>
      <c r="B156" t="s">
        <v>36</v>
      </c>
    </row>
    <row r="157" spans="1:10" x14ac:dyDescent="0.25">
      <c r="A157" t="s">
        <v>37</v>
      </c>
      <c r="B157" s="2">
        <v>40849</v>
      </c>
    </row>
    <row r="158" spans="1:10" x14ac:dyDescent="0.25">
      <c r="A158" t="s">
        <v>38</v>
      </c>
      <c r="B158" s="3">
        <v>0.53340277777777778</v>
      </c>
    </row>
    <row r="159" spans="1:10" x14ac:dyDescent="0.25">
      <c r="A159" t="s">
        <v>39</v>
      </c>
      <c r="B159" t="s">
        <v>212</v>
      </c>
    </row>
    <row r="160" spans="1:10" x14ac:dyDescent="0.25">
      <c r="A160" t="s">
        <v>41</v>
      </c>
      <c r="B160" t="s">
        <v>212</v>
      </c>
    </row>
    <row r="161" spans="1:9" x14ac:dyDescent="0.25">
      <c r="A161" t="s">
        <v>42</v>
      </c>
      <c r="B161" t="s">
        <v>43</v>
      </c>
    </row>
    <row r="162" spans="1:9" x14ac:dyDescent="0.25">
      <c r="A162" t="s">
        <v>44</v>
      </c>
      <c r="B162">
        <v>19520003</v>
      </c>
    </row>
    <row r="163" spans="1:9" x14ac:dyDescent="0.25">
      <c r="A163" t="s">
        <v>45</v>
      </c>
      <c r="B163">
        <v>24</v>
      </c>
    </row>
    <row r="164" spans="1:9" x14ac:dyDescent="0.25">
      <c r="A164" t="s">
        <v>46</v>
      </c>
      <c r="B164" t="s">
        <v>47</v>
      </c>
    </row>
    <row r="167" spans="1:9" x14ac:dyDescent="0.25">
      <c r="A167" t="s">
        <v>48</v>
      </c>
    </row>
    <row r="168" spans="1:9" x14ac:dyDescent="0.25">
      <c r="A168" t="s">
        <v>8</v>
      </c>
      <c r="B168" t="s">
        <v>36</v>
      </c>
    </row>
    <row r="169" spans="1:9" x14ac:dyDescent="0.25">
      <c r="A169" t="s">
        <v>49</v>
      </c>
    </row>
    <row r="174" spans="1:9" x14ac:dyDescent="0.25">
      <c r="A174" t="s">
        <v>7</v>
      </c>
    </row>
    <row r="175" spans="1:9" x14ac:dyDescent="0.25">
      <c r="A175" t="s">
        <v>8</v>
      </c>
      <c r="B175" t="s">
        <v>9</v>
      </c>
      <c r="C175" t="s">
        <v>10</v>
      </c>
      <c r="D175" t="s">
        <v>11</v>
      </c>
      <c r="E175" t="s">
        <v>12</v>
      </c>
      <c r="F175" t="s">
        <v>13</v>
      </c>
      <c r="G175" t="s">
        <v>14</v>
      </c>
      <c r="H175" t="s">
        <v>15</v>
      </c>
      <c r="I175" t="s">
        <v>16</v>
      </c>
    </row>
    <row r="176" spans="1:9" x14ac:dyDescent="0.25">
      <c r="A176" t="s">
        <v>17</v>
      </c>
      <c r="C176">
        <v>22</v>
      </c>
      <c r="D176">
        <v>35.299999999999997</v>
      </c>
      <c r="E176">
        <v>13.4</v>
      </c>
    </row>
    <row r="177" spans="1:10" x14ac:dyDescent="0.25">
      <c r="A177" t="s">
        <v>18</v>
      </c>
      <c r="C177">
        <v>29.5</v>
      </c>
      <c r="D177">
        <v>35.299999999999997</v>
      </c>
      <c r="E177">
        <v>5.8</v>
      </c>
      <c r="F177">
        <v>33.5</v>
      </c>
      <c r="G177">
        <v>1.1000000000000001</v>
      </c>
    </row>
    <row r="180" spans="1:10" x14ac:dyDescent="0.25">
      <c r="A180" t="s">
        <v>19</v>
      </c>
    </row>
    <row r="181" spans="1:10" x14ac:dyDescent="0.25">
      <c r="A181" t="s">
        <v>8</v>
      </c>
      <c r="B181" t="s">
        <v>20</v>
      </c>
      <c r="C181" t="s">
        <v>21</v>
      </c>
      <c r="D181" t="s">
        <v>22</v>
      </c>
      <c r="E181" t="s">
        <v>23</v>
      </c>
      <c r="F181" t="s">
        <v>50</v>
      </c>
      <c r="G181" t="s">
        <v>51</v>
      </c>
    </row>
    <row r="182" spans="1:10" x14ac:dyDescent="0.25">
      <c r="A182" t="s">
        <v>18</v>
      </c>
      <c r="B182">
        <v>190</v>
      </c>
      <c r="C182">
        <v>152</v>
      </c>
      <c r="D182">
        <v>269</v>
      </c>
      <c r="E182">
        <v>191</v>
      </c>
      <c r="F182">
        <v>80</v>
      </c>
      <c r="G182">
        <v>40</v>
      </c>
    </row>
    <row r="185" spans="1:10" x14ac:dyDescent="0.25">
      <c r="A185" t="s">
        <v>24</v>
      </c>
    </row>
    <row r="186" spans="1:10" x14ac:dyDescent="0.25">
      <c r="A186" t="s">
        <v>8</v>
      </c>
      <c r="B186" t="s">
        <v>25</v>
      </c>
      <c r="C186" t="s">
        <v>26</v>
      </c>
      <c r="D186" t="s">
        <v>27</v>
      </c>
      <c r="E186" t="s">
        <v>28</v>
      </c>
      <c r="F186" t="s">
        <v>29</v>
      </c>
      <c r="G186" t="s">
        <v>30</v>
      </c>
      <c r="H186" t="s">
        <v>31</v>
      </c>
      <c r="I186" t="s">
        <v>32</v>
      </c>
      <c r="J186" t="s">
        <v>33</v>
      </c>
    </row>
    <row r="187" spans="1:10" x14ac:dyDescent="0.25">
      <c r="A187" t="s">
        <v>17</v>
      </c>
      <c r="B187">
        <v>0.92</v>
      </c>
      <c r="C187" t="s">
        <v>34</v>
      </c>
      <c r="D187">
        <v>20</v>
      </c>
      <c r="E187">
        <v>20</v>
      </c>
      <c r="F187">
        <v>0.99</v>
      </c>
      <c r="G187" s="1">
        <v>0.5</v>
      </c>
      <c r="H187">
        <v>20</v>
      </c>
      <c r="I187">
        <v>1</v>
      </c>
    </row>
    <row r="190" spans="1:10" x14ac:dyDescent="0.25">
      <c r="A190" t="s">
        <v>17</v>
      </c>
    </row>
    <row r="191" spans="1:10" x14ac:dyDescent="0.25">
      <c r="A191" t="s">
        <v>35</v>
      </c>
      <c r="B191" t="s">
        <v>36</v>
      </c>
    </row>
    <row r="192" spans="1:10" x14ac:dyDescent="0.25">
      <c r="A192" t="s">
        <v>37</v>
      </c>
      <c r="B192" s="2">
        <v>40849</v>
      </c>
    </row>
    <row r="193" spans="1:2" x14ac:dyDescent="0.25">
      <c r="A193" t="s">
        <v>38</v>
      </c>
      <c r="B193" s="3">
        <v>0.5429166666666666</v>
      </c>
    </row>
    <row r="194" spans="1:2" x14ac:dyDescent="0.25">
      <c r="A194" t="s">
        <v>39</v>
      </c>
      <c r="B194" t="s">
        <v>213</v>
      </c>
    </row>
    <row r="195" spans="1:2" x14ac:dyDescent="0.25">
      <c r="A195" t="s">
        <v>41</v>
      </c>
      <c r="B195" t="s">
        <v>213</v>
      </c>
    </row>
    <row r="196" spans="1:2" x14ac:dyDescent="0.25">
      <c r="A196" t="s">
        <v>42</v>
      </c>
      <c r="B196" t="s">
        <v>43</v>
      </c>
    </row>
    <row r="197" spans="1:2" x14ac:dyDescent="0.25">
      <c r="A197" t="s">
        <v>44</v>
      </c>
      <c r="B197">
        <v>19520003</v>
      </c>
    </row>
    <row r="198" spans="1:2" x14ac:dyDescent="0.25">
      <c r="A198" t="s">
        <v>45</v>
      </c>
      <c r="B198">
        <v>24</v>
      </c>
    </row>
    <row r="199" spans="1:2" x14ac:dyDescent="0.25">
      <c r="A199" t="s">
        <v>46</v>
      </c>
      <c r="B199" t="s">
        <v>47</v>
      </c>
    </row>
    <row r="202" spans="1:2" x14ac:dyDescent="0.25">
      <c r="A202" t="s">
        <v>48</v>
      </c>
    </row>
    <row r="203" spans="1:2" x14ac:dyDescent="0.25">
      <c r="A203" t="s">
        <v>8</v>
      </c>
      <c r="B203" t="s">
        <v>36</v>
      </c>
    </row>
    <row r="204" spans="1:2" x14ac:dyDescent="0.25">
      <c r="A204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"/>
  <sheetViews>
    <sheetView topLeftCell="A175" workbookViewId="0">
      <selection activeCell="C176" sqref="C176:G176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21.9</v>
      </c>
      <c r="D3">
        <v>34.6</v>
      </c>
      <c r="E3">
        <v>12.6</v>
      </c>
    </row>
    <row r="4" spans="1:10" x14ac:dyDescent="0.25">
      <c r="A4" t="s">
        <v>18</v>
      </c>
      <c r="C4">
        <v>24.3</v>
      </c>
      <c r="D4">
        <v>34.6</v>
      </c>
      <c r="E4">
        <v>10.3</v>
      </c>
      <c r="F4">
        <v>31.7</v>
      </c>
      <c r="G4">
        <v>2.4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116</v>
      </c>
      <c r="C9">
        <v>94</v>
      </c>
      <c r="D9">
        <v>205</v>
      </c>
      <c r="E9">
        <v>133</v>
      </c>
      <c r="F9">
        <v>90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40849</v>
      </c>
    </row>
    <row r="20" spans="1:2" x14ac:dyDescent="0.25">
      <c r="A20" t="s">
        <v>38</v>
      </c>
      <c r="B20" s="3">
        <v>0.58905092592592589</v>
      </c>
    </row>
    <row r="21" spans="1:2" x14ac:dyDescent="0.25">
      <c r="A21" t="s">
        <v>39</v>
      </c>
      <c r="B21" t="s">
        <v>214</v>
      </c>
    </row>
    <row r="22" spans="1:2" x14ac:dyDescent="0.25">
      <c r="A22" t="s">
        <v>41</v>
      </c>
      <c r="B22" t="s">
        <v>214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22.3</v>
      </c>
      <c r="D38">
        <v>34.799999999999997</v>
      </c>
      <c r="E38">
        <v>12.5</v>
      </c>
    </row>
    <row r="39" spans="1:10" x14ac:dyDescent="0.25">
      <c r="A39" t="s">
        <v>18</v>
      </c>
      <c r="C39">
        <v>26.2</v>
      </c>
      <c r="D39">
        <v>34.799999999999997</v>
      </c>
      <c r="E39">
        <v>8.6</v>
      </c>
      <c r="F39">
        <v>32.799999999999997</v>
      </c>
      <c r="G39">
        <v>1.6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133</v>
      </c>
      <c r="C44">
        <v>79</v>
      </c>
      <c r="D44">
        <v>222</v>
      </c>
      <c r="E44">
        <v>118</v>
      </c>
      <c r="F44">
        <v>90</v>
      </c>
      <c r="G44">
        <v>40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40849</v>
      </c>
    </row>
    <row r="55" spans="1:9" x14ac:dyDescent="0.25">
      <c r="A55" t="s">
        <v>38</v>
      </c>
      <c r="B55" s="3">
        <v>0.59912037037037036</v>
      </c>
    </row>
    <row r="56" spans="1:9" x14ac:dyDescent="0.25">
      <c r="A56" t="s">
        <v>39</v>
      </c>
      <c r="B56" t="s">
        <v>215</v>
      </c>
    </row>
    <row r="57" spans="1:9" x14ac:dyDescent="0.25">
      <c r="A57" t="s">
        <v>41</v>
      </c>
      <c r="B57" t="s">
        <v>215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21.9</v>
      </c>
      <c r="D71">
        <v>34.6</v>
      </c>
      <c r="E71">
        <v>12.7</v>
      </c>
    </row>
    <row r="72" spans="1:9" x14ac:dyDescent="0.25">
      <c r="A72" t="s">
        <v>18</v>
      </c>
      <c r="C72">
        <v>24.9</v>
      </c>
      <c r="D72">
        <v>34.5</v>
      </c>
      <c r="E72">
        <v>9.6</v>
      </c>
      <c r="F72">
        <v>32.1</v>
      </c>
      <c r="G72">
        <v>1.9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119</v>
      </c>
      <c r="C77">
        <v>98</v>
      </c>
      <c r="D77">
        <v>208</v>
      </c>
      <c r="E77">
        <v>137</v>
      </c>
      <c r="F77">
        <v>90</v>
      </c>
      <c r="G77">
        <v>40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40849</v>
      </c>
    </row>
    <row r="88" spans="1:10" x14ac:dyDescent="0.25">
      <c r="A88" t="s">
        <v>38</v>
      </c>
      <c r="B88" s="3">
        <v>0.60769675925925926</v>
      </c>
    </row>
    <row r="89" spans="1:10" x14ac:dyDescent="0.25">
      <c r="A89" t="s">
        <v>39</v>
      </c>
      <c r="B89" t="s">
        <v>216</v>
      </c>
    </row>
    <row r="90" spans="1:10" x14ac:dyDescent="0.25">
      <c r="A90" t="s">
        <v>41</v>
      </c>
      <c r="B90" t="s">
        <v>216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3" spans="1:9" x14ac:dyDescent="0.25">
      <c r="A103" t="s">
        <v>7</v>
      </c>
    </row>
    <row r="104" spans="1:9" x14ac:dyDescent="0.25">
      <c r="A104" t="s">
        <v>8</v>
      </c>
      <c r="B104" t="s">
        <v>9</v>
      </c>
      <c r="C104" t="s">
        <v>10</v>
      </c>
      <c r="D104" t="s">
        <v>11</v>
      </c>
      <c r="E104" t="s">
        <v>12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25">
      <c r="A105" t="s">
        <v>17</v>
      </c>
      <c r="C105">
        <v>21.3</v>
      </c>
      <c r="D105">
        <v>34.5</v>
      </c>
      <c r="E105">
        <v>13.2</v>
      </c>
    </row>
    <row r="106" spans="1:9" x14ac:dyDescent="0.25">
      <c r="A106" t="s">
        <v>18</v>
      </c>
      <c r="C106">
        <v>24</v>
      </c>
      <c r="D106">
        <v>34.5</v>
      </c>
      <c r="E106">
        <v>10.5</v>
      </c>
      <c r="F106">
        <v>32.4</v>
      </c>
      <c r="G106">
        <v>2.2000000000000002</v>
      </c>
    </row>
    <row r="109" spans="1:9" x14ac:dyDescent="0.25">
      <c r="A109" t="s">
        <v>19</v>
      </c>
    </row>
    <row r="110" spans="1:9" x14ac:dyDescent="0.25">
      <c r="A110" t="s">
        <v>8</v>
      </c>
      <c r="B110" t="s">
        <v>20</v>
      </c>
      <c r="C110" t="s">
        <v>21</v>
      </c>
      <c r="D110" t="s">
        <v>22</v>
      </c>
      <c r="E110" t="s">
        <v>23</v>
      </c>
      <c r="F110" t="s">
        <v>50</v>
      </c>
      <c r="G110" t="s">
        <v>51</v>
      </c>
    </row>
    <row r="111" spans="1:9" x14ac:dyDescent="0.25">
      <c r="A111" t="s">
        <v>18</v>
      </c>
      <c r="B111">
        <v>131</v>
      </c>
      <c r="C111">
        <v>71</v>
      </c>
      <c r="D111">
        <v>220</v>
      </c>
      <c r="E111">
        <v>110</v>
      </c>
      <c r="F111">
        <v>90</v>
      </c>
      <c r="G111">
        <v>40</v>
      </c>
    </row>
    <row r="114" spans="1:10" x14ac:dyDescent="0.25">
      <c r="A114" t="s">
        <v>24</v>
      </c>
    </row>
    <row r="115" spans="1:10" x14ac:dyDescent="0.25">
      <c r="A115" t="s">
        <v>8</v>
      </c>
      <c r="B115" t="s">
        <v>25</v>
      </c>
      <c r="C115" t="s">
        <v>26</v>
      </c>
      <c r="D115" t="s">
        <v>27</v>
      </c>
      <c r="E115" t="s">
        <v>28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</row>
    <row r="116" spans="1:10" x14ac:dyDescent="0.25">
      <c r="A116" t="s">
        <v>17</v>
      </c>
      <c r="B116">
        <v>0.92</v>
      </c>
      <c r="C116" t="s">
        <v>34</v>
      </c>
      <c r="D116">
        <v>20</v>
      </c>
      <c r="E116">
        <v>20</v>
      </c>
      <c r="F116">
        <v>0.99</v>
      </c>
      <c r="G116" s="1">
        <v>0.5</v>
      </c>
      <c r="H116">
        <v>20</v>
      </c>
      <c r="I116">
        <v>1</v>
      </c>
    </row>
    <row r="119" spans="1:10" x14ac:dyDescent="0.25">
      <c r="A119" t="s">
        <v>17</v>
      </c>
    </row>
    <row r="120" spans="1:10" x14ac:dyDescent="0.25">
      <c r="A120" t="s">
        <v>35</v>
      </c>
      <c r="B120" t="s">
        <v>36</v>
      </c>
    </row>
    <row r="121" spans="1:10" x14ac:dyDescent="0.25">
      <c r="A121" t="s">
        <v>37</v>
      </c>
      <c r="B121" s="2">
        <v>40849</v>
      </c>
    </row>
    <row r="122" spans="1:10" x14ac:dyDescent="0.25">
      <c r="A122" t="s">
        <v>38</v>
      </c>
      <c r="B122" s="3">
        <v>0.6171875</v>
      </c>
    </row>
    <row r="123" spans="1:10" x14ac:dyDescent="0.25">
      <c r="A123" t="s">
        <v>39</v>
      </c>
      <c r="B123" t="s">
        <v>217</v>
      </c>
    </row>
    <row r="124" spans="1:10" x14ac:dyDescent="0.25">
      <c r="A124" t="s">
        <v>41</v>
      </c>
      <c r="B124" t="s">
        <v>217</v>
      </c>
    </row>
    <row r="125" spans="1:10" x14ac:dyDescent="0.25">
      <c r="A125" t="s">
        <v>42</v>
      </c>
      <c r="B125" t="s">
        <v>43</v>
      </c>
    </row>
    <row r="126" spans="1:10" x14ac:dyDescent="0.25">
      <c r="A126" t="s">
        <v>44</v>
      </c>
      <c r="B126">
        <v>19520003</v>
      </c>
    </row>
    <row r="127" spans="1:10" x14ac:dyDescent="0.25">
      <c r="A127" t="s">
        <v>45</v>
      </c>
      <c r="B127">
        <v>24</v>
      </c>
    </row>
    <row r="128" spans="1:10" x14ac:dyDescent="0.25">
      <c r="A128" t="s">
        <v>46</v>
      </c>
      <c r="B128" t="s">
        <v>47</v>
      </c>
    </row>
    <row r="131" spans="1:9" x14ac:dyDescent="0.25">
      <c r="A131" t="s">
        <v>48</v>
      </c>
    </row>
    <row r="132" spans="1:9" x14ac:dyDescent="0.25">
      <c r="A132" t="s">
        <v>8</v>
      </c>
      <c r="B132" t="s">
        <v>36</v>
      </c>
    </row>
    <row r="133" spans="1:9" x14ac:dyDescent="0.25">
      <c r="A133" t="s">
        <v>49</v>
      </c>
    </row>
    <row r="138" spans="1:9" x14ac:dyDescent="0.25">
      <c r="A138" t="s">
        <v>7</v>
      </c>
    </row>
    <row r="139" spans="1:9" x14ac:dyDescent="0.25">
      <c r="A139" t="s">
        <v>8</v>
      </c>
      <c r="B139" t="s">
        <v>9</v>
      </c>
      <c r="C139" t="s">
        <v>10</v>
      </c>
      <c r="D139" t="s">
        <v>11</v>
      </c>
      <c r="E139" t="s">
        <v>12</v>
      </c>
      <c r="F139" t="s">
        <v>13</v>
      </c>
      <c r="G139" t="s">
        <v>14</v>
      </c>
      <c r="H139" t="s">
        <v>15</v>
      </c>
      <c r="I139" t="s">
        <v>16</v>
      </c>
    </row>
    <row r="140" spans="1:9" x14ac:dyDescent="0.25">
      <c r="A140" t="s">
        <v>17</v>
      </c>
      <c r="C140">
        <v>21.6</v>
      </c>
      <c r="D140">
        <v>34.4</v>
      </c>
      <c r="E140">
        <v>12.8</v>
      </c>
    </row>
    <row r="141" spans="1:9" x14ac:dyDescent="0.25">
      <c r="A141" t="s">
        <v>18</v>
      </c>
      <c r="C141">
        <v>24.8</v>
      </c>
      <c r="D141">
        <v>34.4</v>
      </c>
      <c r="E141">
        <v>9.6</v>
      </c>
      <c r="F141">
        <v>32.1</v>
      </c>
      <c r="G141">
        <v>2</v>
      </c>
    </row>
    <row r="144" spans="1:9" x14ac:dyDescent="0.25">
      <c r="A144" t="s">
        <v>19</v>
      </c>
    </row>
    <row r="145" spans="1:10" x14ac:dyDescent="0.25">
      <c r="A145" t="s">
        <v>8</v>
      </c>
      <c r="B145" t="s">
        <v>20</v>
      </c>
      <c r="C145" t="s">
        <v>21</v>
      </c>
      <c r="D145" t="s">
        <v>22</v>
      </c>
      <c r="E145" t="s">
        <v>23</v>
      </c>
      <c r="F145" t="s">
        <v>50</v>
      </c>
      <c r="G145" t="s">
        <v>51</v>
      </c>
    </row>
    <row r="146" spans="1:10" x14ac:dyDescent="0.25">
      <c r="A146" t="s">
        <v>18</v>
      </c>
      <c r="B146">
        <v>122</v>
      </c>
      <c r="C146">
        <v>92</v>
      </c>
      <c r="D146">
        <v>211</v>
      </c>
      <c r="E146">
        <v>131</v>
      </c>
      <c r="F146">
        <v>90</v>
      </c>
      <c r="G146">
        <v>40</v>
      </c>
    </row>
    <row r="149" spans="1:10" x14ac:dyDescent="0.25">
      <c r="A149" t="s">
        <v>24</v>
      </c>
    </row>
    <row r="150" spans="1:10" x14ac:dyDescent="0.25">
      <c r="A150" t="s">
        <v>8</v>
      </c>
      <c r="B150" t="s">
        <v>25</v>
      </c>
      <c r="C150" t="s">
        <v>26</v>
      </c>
      <c r="D150" t="s">
        <v>27</v>
      </c>
      <c r="E150" t="s">
        <v>28</v>
      </c>
      <c r="F150" t="s">
        <v>29</v>
      </c>
      <c r="G150" t="s">
        <v>30</v>
      </c>
      <c r="H150" t="s">
        <v>31</v>
      </c>
      <c r="I150" t="s">
        <v>32</v>
      </c>
      <c r="J150" t="s">
        <v>33</v>
      </c>
    </row>
    <row r="151" spans="1:10" x14ac:dyDescent="0.25">
      <c r="A151" t="s">
        <v>17</v>
      </c>
      <c r="B151">
        <v>0.92</v>
      </c>
      <c r="C151" t="s">
        <v>34</v>
      </c>
      <c r="D151">
        <v>20</v>
      </c>
      <c r="E151">
        <v>20</v>
      </c>
      <c r="F151">
        <v>0.99</v>
      </c>
      <c r="G151" s="1">
        <v>0.5</v>
      </c>
      <c r="H151">
        <v>20</v>
      </c>
      <c r="I151">
        <v>1</v>
      </c>
    </row>
    <row r="154" spans="1:10" x14ac:dyDescent="0.25">
      <c r="A154" t="s">
        <v>17</v>
      </c>
    </row>
    <row r="155" spans="1:10" x14ac:dyDescent="0.25">
      <c r="A155" t="s">
        <v>35</v>
      </c>
      <c r="B155" t="s">
        <v>36</v>
      </c>
    </row>
    <row r="156" spans="1:10" x14ac:dyDescent="0.25">
      <c r="A156" t="s">
        <v>37</v>
      </c>
      <c r="B156" s="2">
        <v>40849</v>
      </c>
    </row>
    <row r="157" spans="1:10" x14ac:dyDescent="0.25">
      <c r="A157" t="s">
        <v>38</v>
      </c>
      <c r="B157" s="3">
        <v>0.62446759259259255</v>
      </c>
    </row>
    <row r="158" spans="1:10" x14ac:dyDescent="0.25">
      <c r="A158" t="s">
        <v>39</v>
      </c>
      <c r="B158" t="s">
        <v>218</v>
      </c>
    </row>
    <row r="159" spans="1:10" x14ac:dyDescent="0.25">
      <c r="A159" t="s">
        <v>41</v>
      </c>
      <c r="B159" t="s">
        <v>218</v>
      </c>
    </row>
    <row r="160" spans="1:10" x14ac:dyDescent="0.25">
      <c r="A160" t="s">
        <v>42</v>
      </c>
      <c r="B160" t="s">
        <v>43</v>
      </c>
    </row>
    <row r="161" spans="1:9" x14ac:dyDescent="0.25">
      <c r="A161" t="s">
        <v>44</v>
      </c>
      <c r="B161">
        <v>19520003</v>
      </c>
    </row>
    <row r="162" spans="1:9" x14ac:dyDescent="0.25">
      <c r="A162" t="s">
        <v>45</v>
      </c>
      <c r="B162">
        <v>24</v>
      </c>
    </row>
    <row r="163" spans="1:9" x14ac:dyDescent="0.25">
      <c r="A163" t="s">
        <v>46</v>
      </c>
      <c r="B163" t="s">
        <v>47</v>
      </c>
    </row>
    <row r="166" spans="1:9" x14ac:dyDescent="0.25">
      <c r="A166" t="s">
        <v>48</v>
      </c>
    </row>
    <row r="167" spans="1:9" x14ac:dyDescent="0.25">
      <c r="A167" t="s">
        <v>8</v>
      </c>
      <c r="B167" t="s">
        <v>36</v>
      </c>
    </row>
    <row r="168" spans="1:9" x14ac:dyDescent="0.25">
      <c r="A168" t="s">
        <v>49</v>
      </c>
    </row>
    <row r="173" spans="1:9" x14ac:dyDescent="0.25">
      <c r="A173" t="s">
        <v>7</v>
      </c>
    </row>
    <row r="174" spans="1:9" x14ac:dyDescent="0.25">
      <c r="A174" t="s">
        <v>8</v>
      </c>
      <c r="B174" t="s">
        <v>9</v>
      </c>
      <c r="C174" t="s">
        <v>10</v>
      </c>
      <c r="D174" t="s">
        <v>11</v>
      </c>
      <c r="E174" t="s">
        <v>12</v>
      </c>
      <c r="F174" t="s">
        <v>13</v>
      </c>
      <c r="G174" t="s">
        <v>14</v>
      </c>
      <c r="H174" t="s">
        <v>15</v>
      </c>
      <c r="I174" t="s">
        <v>16</v>
      </c>
    </row>
    <row r="175" spans="1:9" x14ac:dyDescent="0.25">
      <c r="A175" t="s">
        <v>17</v>
      </c>
      <c r="C175">
        <v>22.3</v>
      </c>
      <c r="D175">
        <v>34.9</v>
      </c>
      <c r="E175">
        <v>12.6</v>
      </c>
    </row>
    <row r="176" spans="1:9" x14ac:dyDescent="0.25">
      <c r="A176" t="s">
        <v>18</v>
      </c>
      <c r="C176">
        <v>26.4</v>
      </c>
      <c r="D176">
        <v>34.9</v>
      </c>
      <c r="E176">
        <v>8.5</v>
      </c>
      <c r="F176">
        <v>32.4</v>
      </c>
      <c r="G176">
        <v>2.1</v>
      </c>
    </row>
    <row r="179" spans="1:10" x14ac:dyDescent="0.25">
      <c r="A179" t="s">
        <v>19</v>
      </c>
    </row>
    <row r="180" spans="1:10" x14ac:dyDescent="0.25">
      <c r="A180" t="s">
        <v>8</v>
      </c>
      <c r="B180" t="s">
        <v>20</v>
      </c>
      <c r="C180" t="s">
        <v>21</v>
      </c>
      <c r="D180" t="s">
        <v>22</v>
      </c>
      <c r="E180" t="s">
        <v>23</v>
      </c>
      <c r="F180" t="s">
        <v>50</v>
      </c>
      <c r="G180" t="s">
        <v>51</v>
      </c>
    </row>
    <row r="181" spans="1:10" x14ac:dyDescent="0.25">
      <c r="A181" t="s">
        <v>18</v>
      </c>
      <c r="B181">
        <v>108</v>
      </c>
      <c r="C181">
        <v>65</v>
      </c>
      <c r="D181">
        <v>197</v>
      </c>
      <c r="E181">
        <v>100</v>
      </c>
      <c r="F181">
        <v>90</v>
      </c>
      <c r="G181">
        <v>36</v>
      </c>
    </row>
    <row r="184" spans="1:10" x14ac:dyDescent="0.25">
      <c r="A184" t="s">
        <v>24</v>
      </c>
    </row>
    <row r="185" spans="1:10" x14ac:dyDescent="0.25">
      <c r="A185" t="s">
        <v>8</v>
      </c>
      <c r="B185" t="s">
        <v>25</v>
      </c>
      <c r="C185" t="s">
        <v>26</v>
      </c>
      <c r="D185" t="s">
        <v>27</v>
      </c>
      <c r="E185" t="s">
        <v>28</v>
      </c>
      <c r="F185" t="s">
        <v>29</v>
      </c>
      <c r="G185" t="s">
        <v>30</v>
      </c>
      <c r="H185" t="s">
        <v>31</v>
      </c>
      <c r="I185" t="s">
        <v>32</v>
      </c>
      <c r="J185" t="s">
        <v>33</v>
      </c>
    </row>
    <row r="186" spans="1:10" x14ac:dyDescent="0.25">
      <c r="A186" t="s">
        <v>17</v>
      </c>
      <c r="B186">
        <v>0.92</v>
      </c>
      <c r="C186" t="s">
        <v>34</v>
      </c>
      <c r="D186">
        <v>20</v>
      </c>
      <c r="E186">
        <v>20</v>
      </c>
      <c r="F186">
        <v>0.99</v>
      </c>
      <c r="G186" s="1">
        <v>0.5</v>
      </c>
      <c r="H186">
        <v>20</v>
      </c>
      <c r="I186">
        <v>1</v>
      </c>
    </row>
    <row r="189" spans="1:10" x14ac:dyDescent="0.25">
      <c r="A189" t="s">
        <v>17</v>
      </c>
    </row>
    <row r="190" spans="1:10" x14ac:dyDescent="0.25">
      <c r="A190" t="s">
        <v>35</v>
      </c>
      <c r="B190" t="s">
        <v>36</v>
      </c>
    </row>
    <row r="191" spans="1:10" x14ac:dyDescent="0.25">
      <c r="A191" t="s">
        <v>37</v>
      </c>
      <c r="B191" s="2">
        <v>40849</v>
      </c>
    </row>
    <row r="192" spans="1:10" x14ac:dyDescent="0.25">
      <c r="A192" t="s">
        <v>38</v>
      </c>
      <c r="B192" s="3">
        <v>0.6337962962962963</v>
      </c>
    </row>
    <row r="193" spans="1:2" x14ac:dyDescent="0.25">
      <c r="A193" t="s">
        <v>39</v>
      </c>
      <c r="B193" t="s">
        <v>219</v>
      </c>
    </row>
    <row r="194" spans="1:2" x14ac:dyDescent="0.25">
      <c r="A194" t="s">
        <v>41</v>
      </c>
      <c r="B194" t="s">
        <v>219</v>
      </c>
    </row>
    <row r="195" spans="1:2" x14ac:dyDescent="0.25">
      <c r="A195" t="s">
        <v>42</v>
      </c>
      <c r="B195" t="s">
        <v>43</v>
      </c>
    </row>
    <row r="196" spans="1:2" x14ac:dyDescent="0.25">
      <c r="A196" t="s">
        <v>44</v>
      </c>
      <c r="B196">
        <v>19520003</v>
      </c>
    </row>
    <row r="197" spans="1:2" x14ac:dyDescent="0.25">
      <c r="A197" t="s">
        <v>45</v>
      </c>
      <c r="B197">
        <v>24</v>
      </c>
    </row>
    <row r="198" spans="1:2" x14ac:dyDescent="0.25">
      <c r="A198" t="s">
        <v>46</v>
      </c>
      <c r="B198" t="s">
        <v>47</v>
      </c>
    </row>
    <row r="201" spans="1:2" x14ac:dyDescent="0.25">
      <c r="A201" t="s">
        <v>48</v>
      </c>
    </row>
    <row r="202" spans="1:2" x14ac:dyDescent="0.25">
      <c r="A202" t="s">
        <v>8</v>
      </c>
      <c r="B202" t="s">
        <v>36</v>
      </c>
    </row>
    <row r="203" spans="1:2" x14ac:dyDescent="0.25">
      <c r="A203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opLeftCell="A175" workbookViewId="0">
      <selection activeCell="C175" sqref="C175:G175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22.5</v>
      </c>
      <c r="D3">
        <v>34.5</v>
      </c>
      <c r="E3">
        <v>12.1</v>
      </c>
    </row>
    <row r="4" spans="1:10" x14ac:dyDescent="0.25">
      <c r="A4" t="s">
        <v>18</v>
      </c>
      <c r="C4">
        <v>25</v>
      </c>
      <c r="D4">
        <v>33.799999999999997</v>
      </c>
      <c r="E4">
        <v>8.8000000000000007</v>
      </c>
      <c r="F4">
        <v>31.4</v>
      </c>
      <c r="G4">
        <v>1.5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85</v>
      </c>
      <c r="C9">
        <v>132</v>
      </c>
      <c r="D9">
        <v>184</v>
      </c>
      <c r="E9">
        <v>171</v>
      </c>
      <c r="F9">
        <v>100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40850</v>
      </c>
    </row>
    <row r="20" spans="1:2" x14ac:dyDescent="0.25">
      <c r="A20" t="s">
        <v>38</v>
      </c>
      <c r="B20" s="3">
        <v>0.44126157407407413</v>
      </c>
    </row>
    <row r="21" spans="1:2" x14ac:dyDescent="0.25">
      <c r="A21" t="s">
        <v>39</v>
      </c>
      <c r="B21" t="s">
        <v>220</v>
      </c>
    </row>
    <row r="22" spans="1:2" x14ac:dyDescent="0.25">
      <c r="A22" t="s">
        <v>41</v>
      </c>
      <c r="B22" t="s">
        <v>220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21.6</v>
      </c>
      <c r="D37">
        <v>34.5</v>
      </c>
      <c r="E37">
        <v>12.9</v>
      </c>
    </row>
    <row r="38" spans="1:10" x14ac:dyDescent="0.25">
      <c r="A38" t="s">
        <v>18</v>
      </c>
      <c r="C38">
        <v>24.5</v>
      </c>
      <c r="D38">
        <v>34.1</v>
      </c>
      <c r="E38">
        <v>9.6</v>
      </c>
      <c r="F38">
        <v>31.5</v>
      </c>
      <c r="G38">
        <v>2.1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70</v>
      </c>
      <c r="C43">
        <v>158</v>
      </c>
      <c r="D43">
        <v>169</v>
      </c>
      <c r="E43">
        <v>197</v>
      </c>
      <c r="F43">
        <v>100</v>
      </c>
      <c r="G43">
        <v>40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40850</v>
      </c>
    </row>
    <row r="54" spans="1:2" x14ac:dyDescent="0.25">
      <c r="A54" t="s">
        <v>38</v>
      </c>
      <c r="B54" s="3">
        <v>0.45180555555555557</v>
      </c>
    </row>
    <row r="55" spans="1:2" x14ac:dyDescent="0.25">
      <c r="A55" t="s">
        <v>39</v>
      </c>
      <c r="B55" t="s">
        <v>221</v>
      </c>
    </row>
    <row r="56" spans="1:2" x14ac:dyDescent="0.25">
      <c r="A56" t="s">
        <v>41</v>
      </c>
      <c r="B56" t="s">
        <v>221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71" spans="1:9" x14ac:dyDescent="0.25">
      <c r="A71" t="s">
        <v>7</v>
      </c>
    </row>
    <row r="72" spans="1:9" x14ac:dyDescent="0.25">
      <c r="A72" t="s">
        <v>8</v>
      </c>
      <c r="B72" t="s">
        <v>9</v>
      </c>
      <c r="C72" t="s">
        <v>10</v>
      </c>
      <c r="D72" t="s">
        <v>11</v>
      </c>
      <c r="E72" t="s">
        <v>12</v>
      </c>
      <c r="F72" t="s">
        <v>13</v>
      </c>
      <c r="G72" t="s">
        <v>14</v>
      </c>
      <c r="H72" t="s">
        <v>15</v>
      </c>
      <c r="I72" t="s">
        <v>16</v>
      </c>
    </row>
    <row r="73" spans="1:9" x14ac:dyDescent="0.25">
      <c r="A73" t="s">
        <v>17</v>
      </c>
      <c r="C73">
        <v>22</v>
      </c>
      <c r="D73">
        <v>34.5</v>
      </c>
      <c r="E73">
        <v>12.5</v>
      </c>
    </row>
    <row r="74" spans="1:9" x14ac:dyDescent="0.25">
      <c r="A74" t="s">
        <v>18</v>
      </c>
      <c r="C74">
        <v>23.2</v>
      </c>
      <c r="D74">
        <v>32.799999999999997</v>
      </c>
      <c r="E74">
        <v>9.6</v>
      </c>
      <c r="F74">
        <v>30.6</v>
      </c>
      <c r="G74">
        <v>1.6</v>
      </c>
    </row>
    <row r="77" spans="1:9" x14ac:dyDescent="0.25">
      <c r="A77" t="s">
        <v>19</v>
      </c>
    </row>
    <row r="78" spans="1:9" x14ac:dyDescent="0.25">
      <c r="A78" t="s">
        <v>8</v>
      </c>
      <c r="B78" t="s">
        <v>20</v>
      </c>
      <c r="C78" t="s">
        <v>21</v>
      </c>
      <c r="D78" t="s">
        <v>22</v>
      </c>
      <c r="E78" t="s">
        <v>23</v>
      </c>
      <c r="F78" t="s">
        <v>50</v>
      </c>
      <c r="G78" t="s">
        <v>51</v>
      </c>
    </row>
    <row r="79" spans="1:9" x14ac:dyDescent="0.25">
      <c r="A79" t="s">
        <v>18</v>
      </c>
      <c r="B79">
        <v>76</v>
      </c>
      <c r="C79">
        <v>131</v>
      </c>
      <c r="D79">
        <v>175</v>
      </c>
      <c r="E79">
        <v>170</v>
      </c>
      <c r="F79">
        <v>100</v>
      </c>
      <c r="G79">
        <v>40</v>
      </c>
    </row>
    <row r="82" spans="1:10" x14ac:dyDescent="0.25">
      <c r="A82" t="s">
        <v>24</v>
      </c>
    </row>
    <row r="83" spans="1:10" x14ac:dyDescent="0.25">
      <c r="A83" t="s">
        <v>8</v>
      </c>
      <c r="B83" t="s">
        <v>25</v>
      </c>
      <c r="C83" t="s">
        <v>26</v>
      </c>
      <c r="D83" t="s">
        <v>27</v>
      </c>
      <c r="E83" t="s">
        <v>28</v>
      </c>
      <c r="F83" t="s">
        <v>29</v>
      </c>
      <c r="G83" t="s">
        <v>30</v>
      </c>
      <c r="H83" t="s">
        <v>31</v>
      </c>
      <c r="I83" t="s">
        <v>32</v>
      </c>
      <c r="J83" t="s">
        <v>33</v>
      </c>
    </row>
    <row r="84" spans="1:10" x14ac:dyDescent="0.25">
      <c r="A84" t="s">
        <v>17</v>
      </c>
      <c r="B84">
        <v>0.92</v>
      </c>
      <c r="C84" t="s">
        <v>34</v>
      </c>
      <c r="D84">
        <v>20</v>
      </c>
      <c r="E84">
        <v>20</v>
      </c>
      <c r="F84">
        <v>0.99</v>
      </c>
      <c r="G84" s="1">
        <v>0.5</v>
      </c>
      <c r="H84">
        <v>20</v>
      </c>
      <c r="I84">
        <v>1</v>
      </c>
    </row>
    <row r="87" spans="1:10" x14ac:dyDescent="0.25">
      <c r="A87" t="s">
        <v>17</v>
      </c>
    </row>
    <row r="88" spans="1:10" x14ac:dyDescent="0.25">
      <c r="A88" t="s">
        <v>35</v>
      </c>
      <c r="B88" t="s">
        <v>36</v>
      </c>
    </row>
    <row r="89" spans="1:10" x14ac:dyDescent="0.25">
      <c r="A89" t="s">
        <v>37</v>
      </c>
      <c r="B89" s="2">
        <v>40850</v>
      </c>
    </row>
    <row r="90" spans="1:10" x14ac:dyDescent="0.25">
      <c r="A90" t="s">
        <v>38</v>
      </c>
      <c r="B90" s="3">
        <v>0.45915509259259263</v>
      </c>
    </row>
    <row r="91" spans="1:10" x14ac:dyDescent="0.25">
      <c r="A91" t="s">
        <v>39</v>
      </c>
      <c r="B91" t="s">
        <v>222</v>
      </c>
    </row>
    <row r="92" spans="1:10" x14ac:dyDescent="0.25">
      <c r="A92" t="s">
        <v>41</v>
      </c>
      <c r="B92" t="s">
        <v>222</v>
      </c>
    </row>
    <row r="93" spans="1:10" x14ac:dyDescent="0.25">
      <c r="A93" t="s">
        <v>42</v>
      </c>
      <c r="B93" t="s">
        <v>43</v>
      </c>
    </row>
    <row r="94" spans="1:10" x14ac:dyDescent="0.25">
      <c r="A94" t="s">
        <v>44</v>
      </c>
      <c r="B94">
        <v>19520003</v>
      </c>
    </row>
    <row r="95" spans="1:10" x14ac:dyDescent="0.25">
      <c r="A95" t="s">
        <v>45</v>
      </c>
      <c r="B95">
        <v>24</v>
      </c>
    </row>
    <row r="96" spans="1:10" x14ac:dyDescent="0.25">
      <c r="A96" t="s">
        <v>46</v>
      </c>
      <c r="B96" t="s">
        <v>47</v>
      </c>
    </row>
    <row r="99" spans="1:9" x14ac:dyDescent="0.25">
      <c r="A99" t="s">
        <v>48</v>
      </c>
    </row>
    <row r="100" spans="1:9" x14ac:dyDescent="0.25">
      <c r="A100" t="s">
        <v>8</v>
      </c>
      <c r="B100" t="s">
        <v>36</v>
      </c>
    </row>
    <row r="101" spans="1:9" x14ac:dyDescent="0.25">
      <c r="A101" t="s">
        <v>49</v>
      </c>
    </row>
    <row r="105" spans="1:9" x14ac:dyDescent="0.25">
      <c r="A105" t="s">
        <v>7</v>
      </c>
    </row>
    <row r="106" spans="1:9" x14ac:dyDescent="0.25">
      <c r="A106" t="s">
        <v>8</v>
      </c>
      <c r="B106" t="s">
        <v>9</v>
      </c>
      <c r="C106" t="s">
        <v>10</v>
      </c>
      <c r="D106" t="s">
        <v>11</v>
      </c>
      <c r="E106" t="s">
        <v>12</v>
      </c>
      <c r="F106" t="s">
        <v>13</v>
      </c>
      <c r="G106" t="s">
        <v>14</v>
      </c>
      <c r="H106" t="s">
        <v>15</v>
      </c>
      <c r="I106" t="s">
        <v>16</v>
      </c>
    </row>
    <row r="107" spans="1:9" x14ac:dyDescent="0.25">
      <c r="A107" t="s">
        <v>17</v>
      </c>
      <c r="C107">
        <v>22.4</v>
      </c>
      <c r="D107">
        <v>34.799999999999997</v>
      </c>
      <c r="E107">
        <v>12.4</v>
      </c>
    </row>
    <row r="108" spans="1:9" x14ac:dyDescent="0.25">
      <c r="A108" t="s">
        <v>18</v>
      </c>
      <c r="C108">
        <v>24.9</v>
      </c>
      <c r="D108">
        <v>34.700000000000003</v>
      </c>
      <c r="E108">
        <v>9.8000000000000007</v>
      </c>
      <c r="F108">
        <v>31.9</v>
      </c>
      <c r="G108">
        <v>2</v>
      </c>
    </row>
    <row r="111" spans="1:9" x14ac:dyDescent="0.25">
      <c r="A111" t="s">
        <v>19</v>
      </c>
    </row>
    <row r="112" spans="1:9" x14ac:dyDescent="0.25">
      <c r="A112" t="s">
        <v>8</v>
      </c>
      <c r="B112" t="s">
        <v>20</v>
      </c>
      <c r="C112" t="s">
        <v>21</v>
      </c>
      <c r="D112" t="s">
        <v>22</v>
      </c>
      <c r="E112" t="s">
        <v>23</v>
      </c>
      <c r="F112" t="s">
        <v>50</v>
      </c>
      <c r="G112" t="s">
        <v>51</v>
      </c>
    </row>
    <row r="113" spans="1:10" x14ac:dyDescent="0.25">
      <c r="A113" t="s">
        <v>18</v>
      </c>
      <c r="B113">
        <v>112</v>
      </c>
      <c r="C113">
        <v>100</v>
      </c>
      <c r="D113">
        <v>211</v>
      </c>
      <c r="E113">
        <v>139</v>
      </c>
      <c r="F113">
        <v>100</v>
      </c>
      <c r="G113">
        <v>40</v>
      </c>
    </row>
    <row r="116" spans="1:10" x14ac:dyDescent="0.25">
      <c r="A116" t="s">
        <v>24</v>
      </c>
    </row>
    <row r="117" spans="1:10" x14ac:dyDescent="0.25">
      <c r="A117" t="s">
        <v>8</v>
      </c>
      <c r="B117" t="s">
        <v>25</v>
      </c>
      <c r="C117" t="s">
        <v>26</v>
      </c>
      <c r="D117" t="s">
        <v>27</v>
      </c>
      <c r="E117" t="s">
        <v>28</v>
      </c>
      <c r="F117" t="s">
        <v>29</v>
      </c>
      <c r="G117" t="s">
        <v>30</v>
      </c>
      <c r="H117" t="s">
        <v>31</v>
      </c>
      <c r="I117" t="s">
        <v>32</v>
      </c>
      <c r="J117" t="s">
        <v>33</v>
      </c>
    </row>
    <row r="118" spans="1:10" x14ac:dyDescent="0.25">
      <c r="A118" t="s">
        <v>17</v>
      </c>
      <c r="B118">
        <v>0.92</v>
      </c>
      <c r="C118" t="s">
        <v>34</v>
      </c>
      <c r="D118">
        <v>20</v>
      </c>
      <c r="E118">
        <v>20</v>
      </c>
      <c r="F118">
        <v>0.99</v>
      </c>
      <c r="G118" s="1">
        <v>0.5</v>
      </c>
      <c r="H118">
        <v>20</v>
      </c>
      <c r="I118">
        <v>1</v>
      </c>
    </row>
    <row r="121" spans="1:10" x14ac:dyDescent="0.25">
      <c r="A121" t="s">
        <v>17</v>
      </c>
    </row>
    <row r="122" spans="1:10" x14ac:dyDescent="0.25">
      <c r="A122" t="s">
        <v>35</v>
      </c>
      <c r="B122" t="s">
        <v>36</v>
      </c>
    </row>
    <row r="123" spans="1:10" x14ac:dyDescent="0.25">
      <c r="A123" t="s">
        <v>37</v>
      </c>
      <c r="B123" s="2">
        <v>40850</v>
      </c>
    </row>
    <row r="124" spans="1:10" x14ac:dyDescent="0.25">
      <c r="A124" t="s">
        <v>38</v>
      </c>
      <c r="B124" s="3">
        <v>0.46894675925925927</v>
      </c>
    </row>
    <row r="125" spans="1:10" x14ac:dyDescent="0.25">
      <c r="A125" t="s">
        <v>39</v>
      </c>
      <c r="B125" t="s">
        <v>223</v>
      </c>
    </row>
    <row r="126" spans="1:10" x14ac:dyDescent="0.25">
      <c r="A126" t="s">
        <v>41</v>
      </c>
      <c r="B126" t="s">
        <v>223</v>
      </c>
    </row>
    <row r="127" spans="1:10" x14ac:dyDescent="0.25">
      <c r="A127" t="s">
        <v>42</v>
      </c>
      <c r="B127" t="s">
        <v>43</v>
      </c>
    </row>
    <row r="128" spans="1:10" x14ac:dyDescent="0.25">
      <c r="A128" t="s">
        <v>44</v>
      </c>
      <c r="B128">
        <v>19520003</v>
      </c>
    </row>
    <row r="129" spans="1:9" x14ac:dyDescent="0.25">
      <c r="A129" t="s">
        <v>45</v>
      </c>
      <c r="B129">
        <v>24</v>
      </c>
    </row>
    <row r="130" spans="1:9" x14ac:dyDescent="0.25">
      <c r="A130" t="s">
        <v>46</v>
      </c>
      <c r="B130" t="s">
        <v>47</v>
      </c>
    </row>
    <row r="133" spans="1:9" x14ac:dyDescent="0.25">
      <c r="A133" t="s">
        <v>48</v>
      </c>
    </row>
    <row r="134" spans="1:9" x14ac:dyDescent="0.25">
      <c r="A134" t="s">
        <v>8</v>
      </c>
      <c r="B134" t="s">
        <v>36</v>
      </c>
    </row>
    <row r="135" spans="1:9" x14ac:dyDescent="0.25">
      <c r="A135" t="s">
        <v>49</v>
      </c>
    </row>
    <row r="138" spans="1:9" x14ac:dyDescent="0.25">
      <c r="A138" t="s">
        <v>7</v>
      </c>
    </row>
    <row r="139" spans="1:9" x14ac:dyDescent="0.25">
      <c r="A139" t="s">
        <v>8</v>
      </c>
      <c r="B139" t="s">
        <v>9</v>
      </c>
      <c r="C139" t="s">
        <v>10</v>
      </c>
      <c r="D139" t="s">
        <v>11</v>
      </c>
      <c r="E139" t="s">
        <v>12</v>
      </c>
      <c r="F139" t="s">
        <v>13</v>
      </c>
      <c r="G139" t="s">
        <v>14</v>
      </c>
      <c r="H139" t="s">
        <v>15</v>
      </c>
      <c r="I139" t="s">
        <v>16</v>
      </c>
    </row>
    <row r="140" spans="1:9" x14ac:dyDescent="0.25">
      <c r="A140" t="s">
        <v>17</v>
      </c>
      <c r="C140">
        <v>21.8</v>
      </c>
      <c r="D140">
        <v>34.200000000000003</v>
      </c>
      <c r="E140">
        <v>12.4</v>
      </c>
    </row>
    <row r="141" spans="1:9" x14ac:dyDescent="0.25">
      <c r="A141" t="s">
        <v>18</v>
      </c>
      <c r="C141">
        <v>24.3</v>
      </c>
      <c r="D141">
        <v>34.200000000000003</v>
      </c>
      <c r="E141">
        <v>9.9</v>
      </c>
      <c r="F141">
        <v>31.4</v>
      </c>
      <c r="G141">
        <v>1.9</v>
      </c>
    </row>
    <row r="144" spans="1:9" x14ac:dyDescent="0.25">
      <c r="A144" t="s">
        <v>19</v>
      </c>
    </row>
    <row r="145" spans="1:10" x14ac:dyDescent="0.25">
      <c r="A145" t="s">
        <v>8</v>
      </c>
      <c r="B145" t="s">
        <v>20</v>
      </c>
      <c r="C145" t="s">
        <v>21</v>
      </c>
      <c r="D145" t="s">
        <v>22</v>
      </c>
      <c r="E145" t="s">
        <v>23</v>
      </c>
      <c r="F145" t="s">
        <v>50</v>
      </c>
      <c r="G145" t="s">
        <v>51</v>
      </c>
    </row>
    <row r="146" spans="1:10" x14ac:dyDescent="0.25">
      <c r="A146" t="s">
        <v>18</v>
      </c>
      <c r="B146">
        <v>87</v>
      </c>
      <c r="C146">
        <v>128</v>
      </c>
      <c r="D146">
        <v>186</v>
      </c>
      <c r="E146">
        <v>167</v>
      </c>
      <c r="F146">
        <v>100</v>
      </c>
      <c r="G146">
        <v>40</v>
      </c>
    </row>
    <row r="149" spans="1:10" x14ac:dyDescent="0.25">
      <c r="A149" t="s">
        <v>24</v>
      </c>
    </row>
    <row r="150" spans="1:10" x14ac:dyDescent="0.25">
      <c r="A150" t="s">
        <v>8</v>
      </c>
      <c r="B150" t="s">
        <v>25</v>
      </c>
      <c r="C150" t="s">
        <v>26</v>
      </c>
      <c r="D150" t="s">
        <v>27</v>
      </c>
      <c r="E150" t="s">
        <v>28</v>
      </c>
      <c r="F150" t="s">
        <v>29</v>
      </c>
      <c r="G150" t="s">
        <v>30</v>
      </c>
      <c r="H150" t="s">
        <v>31</v>
      </c>
      <c r="I150" t="s">
        <v>32</v>
      </c>
      <c r="J150" t="s">
        <v>33</v>
      </c>
    </row>
    <row r="151" spans="1:10" x14ac:dyDescent="0.25">
      <c r="A151" t="s">
        <v>17</v>
      </c>
      <c r="B151">
        <v>0.92</v>
      </c>
      <c r="C151" t="s">
        <v>34</v>
      </c>
      <c r="D151">
        <v>20</v>
      </c>
      <c r="E151">
        <v>20</v>
      </c>
      <c r="F151">
        <v>0.99</v>
      </c>
      <c r="G151" s="1">
        <v>0.5</v>
      </c>
      <c r="H151">
        <v>20</v>
      </c>
      <c r="I151">
        <v>1</v>
      </c>
    </row>
    <row r="154" spans="1:10" x14ac:dyDescent="0.25">
      <c r="A154" t="s">
        <v>17</v>
      </c>
    </row>
    <row r="155" spans="1:10" x14ac:dyDescent="0.25">
      <c r="A155" t="s">
        <v>35</v>
      </c>
      <c r="B155" t="s">
        <v>36</v>
      </c>
    </row>
    <row r="156" spans="1:10" x14ac:dyDescent="0.25">
      <c r="A156" t="s">
        <v>37</v>
      </c>
      <c r="B156" s="2">
        <v>40850</v>
      </c>
    </row>
    <row r="157" spans="1:10" x14ac:dyDescent="0.25">
      <c r="A157" t="s">
        <v>38</v>
      </c>
      <c r="B157" s="3">
        <v>0.47590277777777779</v>
      </c>
    </row>
    <row r="158" spans="1:10" x14ac:dyDescent="0.25">
      <c r="A158" t="s">
        <v>39</v>
      </c>
      <c r="B158" t="s">
        <v>224</v>
      </c>
    </row>
    <row r="159" spans="1:10" x14ac:dyDescent="0.25">
      <c r="A159" t="s">
        <v>41</v>
      </c>
      <c r="B159" t="s">
        <v>224</v>
      </c>
    </row>
    <row r="160" spans="1:10" x14ac:dyDescent="0.25">
      <c r="A160" t="s">
        <v>42</v>
      </c>
      <c r="B160" t="s">
        <v>43</v>
      </c>
    </row>
    <row r="161" spans="1:9" x14ac:dyDescent="0.25">
      <c r="A161" t="s">
        <v>44</v>
      </c>
      <c r="B161">
        <v>19520003</v>
      </c>
    </row>
    <row r="162" spans="1:9" x14ac:dyDescent="0.25">
      <c r="A162" t="s">
        <v>45</v>
      </c>
      <c r="B162">
        <v>24</v>
      </c>
    </row>
    <row r="163" spans="1:9" x14ac:dyDescent="0.25">
      <c r="A163" t="s">
        <v>46</v>
      </c>
      <c r="B163" t="s">
        <v>47</v>
      </c>
    </row>
    <row r="166" spans="1:9" x14ac:dyDescent="0.25">
      <c r="A166" t="s">
        <v>48</v>
      </c>
    </row>
    <row r="167" spans="1:9" x14ac:dyDescent="0.25">
      <c r="A167" t="s">
        <v>8</v>
      </c>
      <c r="B167" t="s">
        <v>36</v>
      </c>
    </row>
    <row r="168" spans="1:9" x14ac:dyDescent="0.25">
      <c r="A168" t="s">
        <v>49</v>
      </c>
    </row>
    <row r="172" spans="1:9" x14ac:dyDescent="0.25">
      <c r="A172" t="s">
        <v>7</v>
      </c>
    </row>
    <row r="173" spans="1:9" x14ac:dyDescent="0.25">
      <c r="A173" t="s">
        <v>8</v>
      </c>
      <c r="B173" t="s">
        <v>9</v>
      </c>
      <c r="C173" t="s">
        <v>10</v>
      </c>
      <c r="D173" t="s">
        <v>11</v>
      </c>
      <c r="E173" t="s">
        <v>12</v>
      </c>
      <c r="F173" t="s">
        <v>13</v>
      </c>
      <c r="G173" t="s">
        <v>14</v>
      </c>
      <c r="H173" t="s">
        <v>15</v>
      </c>
      <c r="I173" t="s">
        <v>16</v>
      </c>
    </row>
    <row r="174" spans="1:9" x14ac:dyDescent="0.25">
      <c r="A174" t="s">
        <v>17</v>
      </c>
      <c r="C174">
        <v>22</v>
      </c>
      <c r="D174">
        <v>34.700000000000003</v>
      </c>
      <c r="E174">
        <v>12.7</v>
      </c>
    </row>
    <row r="175" spans="1:9" x14ac:dyDescent="0.25">
      <c r="A175" t="s">
        <v>18</v>
      </c>
      <c r="C175">
        <v>23.8</v>
      </c>
      <c r="D175">
        <v>34.299999999999997</v>
      </c>
      <c r="E175">
        <v>10.5</v>
      </c>
      <c r="F175">
        <v>32</v>
      </c>
      <c r="G175">
        <v>1.6</v>
      </c>
    </row>
    <row r="178" spans="1:10" x14ac:dyDescent="0.25">
      <c r="A178" t="s">
        <v>19</v>
      </c>
    </row>
    <row r="179" spans="1:10" x14ac:dyDescent="0.25">
      <c r="A179" t="s">
        <v>8</v>
      </c>
      <c r="B179" t="s">
        <v>20</v>
      </c>
      <c r="C179" t="s">
        <v>21</v>
      </c>
      <c r="D179" t="s">
        <v>22</v>
      </c>
      <c r="E179" t="s">
        <v>23</v>
      </c>
      <c r="F179" t="s">
        <v>50</v>
      </c>
      <c r="G179" t="s">
        <v>51</v>
      </c>
    </row>
    <row r="180" spans="1:10" x14ac:dyDescent="0.25">
      <c r="A180" t="s">
        <v>18</v>
      </c>
      <c r="B180">
        <v>117</v>
      </c>
      <c r="C180">
        <v>107</v>
      </c>
      <c r="D180">
        <v>216</v>
      </c>
      <c r="E180">
        <v>146</v>
      </c>
      <c r="F180">
        <v>100</v>
      </c>
      <c r="G180">
        <v>40</v>
      </c>
    </row>
    <row r="183" spans="1:10" x14ac:dyDescent="0.25">
      <c r="A183" t="s">
        <v>24</v>
      </c>
    </row>
    <row r="184" spans="1:10" x14ac:dyDescent="0.25">
      <c r="A184" t="s">
        <v>8</v>
      </c>
      <c r="B184" t="s">
        <v>25</v>
      </c>
      <c r="C184" t="s">
        <v>26</v>
      </c>
      <c r="D184" t="s">
        <v>27</v>
      </c>
      <c r="E184" t="s">
        <v>28</v>
      </c>
      <c r="F184" t="s">
        <v>29</v>
      </c>
      <c r="G184" t="s">
        <v>30</v>
      </c>
      <c r="H184" t="s">
        <v>31</v>
      </c>
      <c r="I184" t="s">
        <v>32</v>
      </c>
      <c r="J184" t="s">
        <v>33</v>
      </c>
    </row>
    <row r="185" spans="1:10" x14ac:dyDescent="0.25">
      <c r="A185" t="s">
        <v>17</v>
      </c>
      <c r="B185">
        <v>0.92</v>
      </c>
      <c r="C185" t="s">
        <v>34</v>
      </c>
      <c r="D185">
        <v>20</v>
      </c>
      <c r="E185">
        <v>20</v>
      </c>
      <c r="F185">
        <v>0.99</v>
      </c>
      <c r="G185" s="1">
        <v>0.5</v>
      </c>
      <c r="H185">
        <v>20</v>
      </c>
      <c r="I185">
        <v>1</v>
      </c>
    </row>
    <row r="188" spans="1:10" x14ac:dyDescent="0.25">
      <c r="A188" t="s">
        <v>17</v>
      </c>
    </row>
    <row r="189" spans="1:10" x14ac:dyDescent="0.25">
      <c r="A189" t="s">
        <v>35</v>
      </c>
      <c r="B189" t="s">
        <v>36</v>
      </c>
    </row>
    <row r="190" spans="1:10" x14ac:dyDescent="0.25">
      <c r="A190" t="s">
        <v>37</v>
      </c>
      <c r="B190" s="2">
        <v>40850</v>
      </c>
    </row>
    <row r="191" spans="1:10" x14ac:dyDescent="0.25">
      <c r="A191" t="s">
        <v>38</v>
      </c>
      <c r="B191" s="3">
        <v>0.48571759259259256</v>
      </c>
    </row>
    <row r="192" spans="1:10" x14ac:dyDescent="0.25">
      <c r="A192" t="s">
        <v>39</v>
      </c>
      <c r="B192" t="s">
        <v>225</v>
      </c>
    </row>
    <row r="193" spans="1:2" x14ac:dyDescent="0.25">
      <c r="A193" t="s">
        <v>41</v>
      </c>
      <c r="B193" t="s">
        <v>225</v>
      </c>
    </row>
    <row r="194" spans="1:2" x14ac:dyDescent="0.25">
      <c r="A194" t="s">
        <v>42</v>
      </c>
      <c r="B194" t="s">
        <v>43</v>
      </c>
    </row>
    <row r="195" spans="1:2" x14ac:dyDescent="0.25">
      <c r="A195" t="s">
        <v>44</v>
      </c>
      <c r="B195">
        <v>19520003</v>
      </c>
    </row>
    <row r="196" spans="1:2" x14ac:dyDescent="0.25">
      <c r="A196" t="s">
        <v>45</v>
      </c>
      <c r="B196">
        <v>24</v>
      </c>
    </row>
    <row r="197" spans="1:2" x14ac:dyDescent="0.25">
      <c r="A197" t="s">
        <v>46</v>
      </c>
      <c r="B197" t="s">
        <v>47</v>
      </c>
    </row>
    <row r="200" spans="1:2" x14ac:dyDescent="0.25">
      <c r="A200" t="s">
        <v>48</v>
      </c>
    </row>
    <row r="201" spans="1:2" x14ac:dyDescent="0.25">
      <c r="A201" t="s">
        <v>8</v>
      </c>
      <c r="B201" t="s">
        <v>36</v>
      </c>
    </row>
    <row r="202" spans="1:2" x14ac:dyDescent="0.25">
      <c r="A202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topLeftCell="A172" zoomScale="85" zoomScaleNormal="85" workbookViewId="0">
      <selection activeCell="C174" sqref="C174:G174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21.6</v>
      </c>
      <c r="D3">
        <v>35</v>
      </c>
      <c r="E3">
        <v>13.4</v>
      </c>
    </row>
    <row r="4" spans="1:10" x14ac:dyDescent="0.25">
      <c r="A4" t="s">
        <v>18</v>
      </c>
      <c r="C4">
        <v>26.2</v>
      </c>
      <c r="D4">
        <v>35</v>
      </c>
      <c r="E4">
        <v>8.8000000000000007</v>
      </c>
      <c r="F4">
        <v>32.299999999999997</v>
      </c>
      <c r="G4">
        <v>2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155</v>
      </c>
      <c r="C9">
        <v>144</v>
      </c>
      <c r="D9">
        <v>234</v>
      </c>
      <c r="E9">
        <v>183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40850</v>
      </c>
    </row>
    <row r="20" spans="1:2" x14ac:dyDescent="0.25">
      <c r="A20" t="s">
        <v>38</v>
      </c>
      <c r="B20" s="3">
        <v>0.54925925925925922</v>
      </c>
    </row>
    <row r="21" spans="1:2" x14ac:dyDescent="0.25">
      <c r="A21" t="s">
        <v>39</v>
      </c>
      <c r="B21" t="s">
        <v>226</v>
      </c>
    </row>
    <row r="22" spans="1:2" x14ac:dyDescent="0.25">
      <c r="A22" t="s">
        <v>41</v>
      </c>
      <c r="B22" t="s">
        <v>226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8" spans="1:9" x14ac:dyDescent="0.25">
      <c r="A38" t="s">
        <v>7</v>
      </c>
    </row>
    <row r="39" spans="1:9" x14ac:dyDescent="0.25">
      <c r="A39" t="s">
        <v>8</v>
      </c>
      <c r="B39" t="s">
        <v>9</v>
      </c>
      <c r="C39" t="s">
        <v>10</v>
      </c>
      <c r="D39" t="s">
        <v>11</v>
      </c>
      <c r="E39" t="s">
        <v>12</v>
      </c>
      <c r="F39" t="s">
        <v>13</v>
      </c>
      <c r="G39" t="s">
        <v>14</v>
      </c>
      <c r="H39" t="s">
        <v>15</v>
      </c>
      <c r="I39" t="s">
        <v>16</v>
      </c>
    </row>
    <row r="40" spans="1:9" x14ac:dyDescent="0.25">
      <c r="A40" t="s">
        <v>17</v>
      </c>
      <c r="C40">
        <v>21.3</v>
      </c>
      <c r="D40">
        <v>34.700000000000003</v>
      </c>
      <c r="E40">
        <v>13.4</v>
      </c>
    </row>
    <row r="41" spans="1:9" x14ac:dyDescent="0.25">
      <c r="A41" t="s">
        <v>18</v>
      </c>
      <c r="C41">
        <v>26.2</v>
      </c>
      <c r="D41">
        <v>34.700000000000003</v>
      </c>
      <c r="E41">
        <v>8.4</v>
      </c>
      <c r="F41">
        <v>32.700000000000003</v>
      </c>
      <c r="G41">
        <v>1.9</v>
      </c>
    </row>
    <row r="44" spans="1:9" x14ac:dyDescent="0.25">
      <c r="A44" t="s">
        <v>19</v>
      </c>
    </row>
    <row r="45" spans="1:9" x14ac:dyDescent="0.25">
      <c r="A45" t="s">
        <v>8</v>
      </c>
      <c r="B45" t="s">
        <v>20</v>
      </c>
      <c r="C45" t="s">
        <v>21</v>
      </c>
      <c r="D45" t="s">
        <v>22</v>
      </c>
      <c r="E45" t="s">
        <v>23</v>
      </c>
      <c r="F45" t="s">
        <v>50</v>
      </c>
      <c r="G45" t="s">
        <v>51</v>
      </c>
    </row>
    <row r="46" spans="1:9" x14ac:dyDescent="0.25">
      <c r="A46" t="s">
        <v>18</v>
      </c>
      <c r="B46">
        <v>144</v>
      </c>
      <c r="C46">
        <v>153</v>
      </c>
      <c r="D46">
        <v>223</v>
      </c>
      <c r="E46">
        <v>192</v>
      </c>
      <c r="F46">
        <v>80</v>
      </c>
      <c r="G46">
        <v>40</v>
      </c>
    </row>
    <row r="49" spans="1:10" x14ac:dyDescent="0.25">
      <c r="A49" t="s">
        <v>24</v>
      </c>
    </row>
    <row r="50" spans="1:10" x14ac:dyDescent="0.25">
      <c r="A50" t="s">
        <v>8</v>
      </c>
      <c r="B50" t="s">
        <v>25</v>
      </c>
      <c r="C50" t="s">
        <v>26</v>
      </c>
      <c r="D50" t="s">
        <v>27</v>
      </c>
      <c r="E50" t="s">
        <v>28</v>
      </c>
      <c r="F50" t="s">
        <v>29</v>
      </c>
      <c r="G50" t="s">
        <v>30</v>
      </c>
      <c r="H50" t="s">
        <v>31</v>
      </c>
      <c r="I50" t="s">
        <v>32</v>
      </c>
      <c r="J50" t="s">
        <v>33</v>
      </c>
    </row>
    <row r="51" spans="1:10" x14ac:dyDescent="0.25">
      <c r="A51" t="s">
        <v>17</v>
      </c>
      <c r="B51">
        <v>0.92</v>
      </c>
      <c r="C51" t="s">
        <v>34</v>
      </c>
      <c r="D51">
        <v>20</v>
      </c>
      <c r="E51">
        <v>20</v>
      </c>
      <c r="F51">
        <v>0.99</v>
      </c>
      <c r="G51" s="1">
        <v>0.5</v>
      </c>
      <c r="H51">
        <v>20</v>
      </c>
      <c r="I51">
        <v>1</v>
      </c>
    </row>
    <row r="54" spans="1:10" x14ac:dyDescent="0.25">
      <c r="A54" t="s">
        <v>17</v>
      </c>
    </row>
    <row r="55" spans="1:10" x14ac:dyDescent="0.25">
      <c r="A55" t="s">
        <v>35</v>
      </c>
      <c r="B55" t="s">
        <v>36</v>
      </c>
    </row>
    <row r="56" spans="1:10" x14ac:dyDescent="0.25">
      <c r="A56" t="s">
        <v>37</v>
      </c>
      <c r="B56" s="2">
        <v>40850</v>
      </c>
    </row>
    <row r="57" spans="1:10" x14ac:dyDescent="0.25">
      <c r="A57" t="s">
        <v>38</v>
      </c>
      <c r="B57" s="3">
        <v>0.55921296296296297</v>
      </c>
    </row>
    <row r="58" spans="1:10" x14ac:dyDescent="0.25">
      <c r="A58" t="s">
        <v>39</v>
      </c>
      <c r="B58" t="s">
        <v>227</v>
      </c>
    </row>
    <row r="59" spans="1:10" x14ac:dyDescent="0.25">
      <c r="A59" t="s">
        <v>41</v>
      </c>
      <c r="B59" t="s">
        <v>227</v>
      </c>
    </row>
    <row r="60" spans="1:10" x14ac:dyDescent="0.25">
      <c r="A60" t="s">
        <v>42</v>
      </c>
      <c r="B60" t="s">
        <v>43</v>
      </c>
    </row>
    <row r="61" spans="1:10" x14ac:dyDescent="0.25">
      <c r="A61" t="s">
        <v>44</v>
      </c>
      <c r="B61">
        <v>19520003</v>
      </c>
    </row>
    <row r="62" spans="1:10" x14ac:dyDescent="0.25">
      <c r="A62" t="s">
        <v>45</v>
      </c>
      <c r="B62">
        <v>24</v>
      </c>
    </row>
    <row r="63" spans="1:10" x14ac:dyDescent="0.25">
      <c r="A63" t="s">
        <v>46</v>
      </c>
      <c r="B63" t="s">
        <v>47</v>
      </c>
    </row>
    <row r="66" spans="1:9" x14ac:dyDescent="0.25">
      <c r="A66" t="s">
        <v>48</v>
      </c>
    </row>
    <row r="67" spans="1:9" x14ac:dyDescent="0.25">
      <c r="A67" t="s">
        <v>8</v>
      </c>
      <c r="B67" t="s">
        <v>36</v>
      </c>
    </row>
    <row r="68" spans="1:9" x14ac:dyDescent="0.25">
      <c r="A68" t="s">
        <v>49</v>
      </c>
    </row>
    <row r="71" spans="1:9" x14ac:dyDescent="0.25">
      <c r="A71" t="s">
        <v>7</v>
      </c>
    </row>
    <row r="72" spans="1:9" x14ac:dyDescent="0.25">
      <c r="A72" t="s">
        <v>8</v>
      </c>
      <c r="B72" t="s">
        <v>9</v>
      </c>
      <c r="C72" t="s">
        <v>10</v>
      </c>
      <c r="D72" t="s">
        <v>11</v>
      </c>
      <c r="E72" t="s">
        <v>12</v>
      </c>
      <c r="F72" t="s">
        <v>13</v>
      </c>
      <c r="G72" t="s">
        <v>14</v>
      </c>
      <c r="H72" t="s">
        <v>15</v>
      </c>
      <c r="I72" t="s">
        <v>16</v>
      </c>
    </row>
    <row r="73" spans="1:9" x14ac:dyDescent="0.25">
      <c r="A73" t="s">
        <v>17</v>
      </c>
      <c r="C73">
        <v>21.8</v>
      </c>
      <c r="D73">
        <v>34.6</v>
      </c>
      <c r="E73">
        <v>12.8</v>
      </c>
    </row>
    <row r="74" spans="1:9" x14ac:dyDescent="0.25">
      <c r="A74" t="s">
        <v>18</v>
      </c>
      <c r="C74">
        <v>24.8</v>
      </c>
      <c r="D74">
        <v>34.6</v>
      </c>
      <c r="E74">
        <v>9.8000000000000007</v>
      </c>
      <c r="F74">
        <v>32.4</v>
      </c>
      <c r="G74">
        <v>1.9</v>
      </c>
    </row>
    <row r="77" spans="1:9" x14ac:dyDescent="0.25">
      <c r="A77" t="s">
        <v>19</v>
      </c>
    </row>
    <row r="78" spans="1:9" x14ac:dyDescent="0.25">
      <c r="A78" t="s">
        <v>8</v>
      </c>
      <c r="B78" t="s">
        <v>20</v>
      </c>
      <c r="C78" t="s">
        <v>21</v>
      </c>
      <c r="D78" t="s">
        <v>22</v>
      </c>
      <c r="E78" t="s">
        <v>23</v>
      </c>
      <c r="F78" t="s">
        <v>50</v>
      </c>
      <c r="G78" t="s">
        <v>51</v>
      </c>
    </row>
    <row r="79" spans="1:9" x14ac:dyDescent="0.25">
      <c r="A79" t="s">
        <v>18</v>
      </c>
      <c r="B79">
        <v>150</v>
      </c>
      <c r="C79">
        <v>150</v>
      </c>
      <c r="D79">
        <v>229</v>
      </c>
      <c r="E79">
        <v>189</v>
      </c>
      <c r="F79">
        <v>80</v>
      </c>
      <c r="G79">
        <v>40</v>
      </c>
    </row>
    <row r="82" spans="1:10" x14ac:dyDescent="0.25">
      <c r="A82" t="s">
        <v>24</v>
      </c>
    </row>
    <row r="83" spans="1:10" x14ac:dyDescent="0.25">
      <c r="A83" t="s">
        <v>8</v>
      </c>
      <c r="B83" t="s">
        <v>25</v>
      </c>
      <c r="C83" t="s">
        <v>26</v>
      </c>
      <c r="D83" t="s">
        <v>27</v>
      </c>
      <c r="E83" t="s">
        <v>28</v>
      </c>
      <c r="F83" t="s">
        <v>29</v>
      </c>
      <c r="G83" t="s">
        <v>30</v>
      </c>
      <c r="H83" t="s">
        <v>31</v>
      </c>
      <c r="I83" t="s">
        <v>32</v>
      </c>
      <c r="J83" t="s">
        <v>33</v>
      </c>
    </row>
    <row r="84" spans="1:10" x14ac:dyDescent="0.25">
      <c r="A84" t="s">
        <v>17</v>
      </c>
      <c r="B84">
        <v>0.92</v>
      </c>
      <c r="C84" t="s">
        <v>34</v>
      </c>
      <c r="D84">
        <v>20</v>
      </c>
      <c r="E84">
        <v>20</v>
      </c>
      <c r="F84">
        <v>0.99</v>
      </c>
      <c r="G84" s="1">
        <v>0.5</v>
      </c>
      <c r="H84">
        <v>20</v>
      </c>
      <c r="I84">
        <v>1</v>
      </c>
    </row>
    <row r="87" spans="1:10" x14ac:dyDescent="0.25">
      <c r="A87" t="s">
        <v>17</v>
      </c>
    </row>
    <row r="88" spans="1:10" x14ac:dyDescent="0.25">
      <c r="A88" t="s">
        <v>35</v>
      </c>
      <c r="B88" t="s">
        <v>36</v>
      </c>
    </row>
    <row r="89" spans="1:10" x14ac:dyDescent="0.25">
      <c r="A89" t="s">
        <v>37</v>
      </c>
      <c r="B89" s="2">
        <v>40850</v>
      </c>
    </row>
    <row r="90" spans="1:10" x14ac:dyDescent="0.25">
      <c r="A90" t="s">
        <v>38</v>
      </c>
      <c r="B90" s="3">
        <v>0.56655092592592593</v>
      </c>
    </row>
    <row r="91" spans="1:10" x14ac:dyDescent="0.25">
      <c r="A91" t="s">
        <v>39</v>
      </c>
      <c r="B91" t="s">
        <v>228</v>
      </c>
    </row>
    <row r="92" spans="1:10" x14ac:dyDescent="0.25">
      <c r="A92" t="s">
        <v>41</v>
      </c>
      <c r="B92" t="s">
        <v>228</v>
      </c>
    </row>
    <row r="93" spans="1:10" x14ac:dyDescent="0.25">
      <c r="A93" t="s">
        <v>42</v>
      </c>
      <c r="B93" t="s">
        <v>43</v>
      </c>
    </row>
    <row r="94" spans="1:10" x14ac:dyDescent="0.25">
      <c r="A94" t="s">
        <v>44</v>
      </c>
      <c r="B94">
        <v>19520003</v>
      </c>
    </row>
    <row r="95" spans="1:10" x14ac:dyDescent="0.25">
      <c r="A95" t="s">
        <v>45</v>
      </c>
      <c r="B95">
        <v>24</v>
      </c>
    </row>
    <row r="96" spans="1:10" x14ac:dyDescent="0.25">
      <c r="A96" t="s">
        <v>46</v>
      </c>
      <c r="B96" t="s">
        <v>47</v>
      </c>
    </row>
    <row r="99" spans="1:9" x14ac:dyDescent="0.25">
      <c r="A99" t="s">
        <v>48</v>
      </c>
    </row>
    <row r="100" spans="1:9" x14ac:dyDescent="0.25">
      <c r="A100" t="s">
        <v>8</v>
      </c>
      <c r="B100" t="s">
        <v>36</v>
      </c>
    </row>
    <row r="101" spans="1:9" x14ac:dyDescent="0.25">
      <c r="A101" t="s">
        <v>49</v>
      </c>
    </row>
    <row r="104" spans="1:9" x14ac:dyDescent="0.25">
      <c r="A104" t="s">
        <v>7</v>
      </c>
    </row>
    <row r="105" spans="1:9" x14ac:dyDescent="0.25">
      <c r="A105" t="s">
        <v>8</v>
      </c>
      <c r="B105" t="s">
        <v>9</v>
      </c>
      <c r="C105" t="s">
        <v>10</v>
      </c>
      <c r="D105" t="s">
        <v>11</v>
      </c>
      <c r="E105" t="s">
        <v>12</v>
      </c>
      <c r="F105" t="s">
        <v>13</v>
      </c>
      <c r="G105" t="s">
        <v>14</v>
      </c>
      <c r="H105" t="s">
        <v>15</v>
      </c>
      <c r="I105" t="s">
        <v>16</v>
      </c>
    </row>
    <row r="106" spans="1:9" x14ac:dyDescent="0.25">
      <c r="A106" t="s">
        <v>17</v>
      </c>
      <c r="C106">
        <v>21.7</v>
      </c>
      <c r="D106">
        <v>34.9</v>
      </c>
      <c r="E106">
        <v>13.2</v>
      </c>
    </row>
    <row r="107" spans="1:9" x14ac:dyDescent="0.25">
      <c r="A107" t="s">
        <v>18</v>
      </c>
      <c r="C107">
        <v>26.2</v>
      </c>
      <c r="D107">
        <v>34.9</v>
      </c>
      <c r="E107">
        <v>8.6999999999999993</v>
      </c>
      <c r="F107">
        <v>32.5</v>
      </c>
      <c r="G107">
        <v>1.8</v>
      </c>
    </row>
    <row r="110" spans="1:9" x14ac:dyDescent="0.25">
      <c r="A110" t="s">
        <v>19</v>
      </c>
    </row>
    <row r="111" spans="1:9" x14ac:dyDescent="0.25">
      <c r="A111" t="s">
        <v>8</v>
      </c>
      <c r="B111" t="s">
        <v>20</v>
      </c>
      <c r="C111" t="s">
        <v>21</v>
      </c>
      <c r="D111" t="s">
        <v>22</v>
      </c>
      <c r="E111" t="s">
        <v>23</v>
      </c>
      <c r="F111" t="s">
        <v>50</v>
      </c>
      <c r="G111" t="s">
        <v>51</v>
      </c>
    </row>
    <row r="112" spans="1:9" x14ac:dyDescent="0.25">
      <c r="A112" t="s">
        <v>18</v>
      </c>
      <c r="B112">
        <v>137</v>
      </c>
      <c r="C112">
        <v>146</v>
      </c>
      <c r="D112">
        <v>216</v>
      </c>
      <c r="E112">
        <v>185</v>
      </c>
      <c r="F112">
        <v>80</v>
      </c>
      <c r="G112">
        <v>40</v>
      </c>
    </row>
    <row r="115" spans="1:10" x14ac:dyDescent="0.25">
      <c r="A115" t="s">
        <v>24</v>
      </c>
    </row>
    <row r="116" spans="1:10" x14ac:dyDescent="0.25">
      <c r="A116" t="s">
        <v>8</v>
      </c>
      <c r="B116" t="s">
        <v>25</v>
      </c>
      <c r="C116" t="s">
        <v>26</v>
      </c>
      <c r="D116" t="s">
        <v>27</v>
      </c>
      <c r="E116" t="s">
        <v>28</v>
      </c>
      <c r="F116" t="s">
        <v>29</v>
      </c>
      <c r="G116" t="s">
        <v>30</v>
      </c>
      <c r="H116" t="s">
        <v>31</v>
      </c>
      <c r="I116" t="s">
        <v>32</v>
      </c>
      <c r="J116" t="s">
        <v>33</v>
      </c>
    </row>
    <row r="117" spans="1:10" x14ac:dyDescent="0.25">
      <c r="A117" t="s">
        <v>17</v>
      </c>
      <c r="B117">
        <v>0.92</v>
      </c>
      <c r="C117" t="s">
        <v>34</v>
      </c>
      <c r="D117">
        <v>20</v>
      </c>
      <c r="E117">
        <v>20</v>
      </c>
      <c r="F117">
        <v>0.99</v>
      </c>
      <c r="G117" s="1">
        <v>0.5</v>
      </c>
      <c r="H117">
        <v>20</v>
      </c>
      <c r="I117">
        <v>1</v>
      </c>
    </row>
    <row r="120" spans="1:10" x14ac:dyDescent="0.25">
      <c r="A120" t="s">
        <v>17</v>
      </c>
    </row>
    <row r="121" spans="1:10" x14ac:dyDescent="0.25">
      <c r="A121" t="s">
        <v>35</v>
      </c>
      <c r="B121" t="s">
        <v>36</v>
      </c>
    </row>
    <row r="122" spans="1:10" x14ac:dyDescent="0.25">
      <c r="A122" t="s">
        <v>37</v>
      </c>
      <c r="B122" s="2">
        <v>40850</v>
      </c>
    </row>
    <row r="123" spans="1:10" x14ac:dyDescent="0.25">
      <c r="A123" t="s">
        <v>38</v>
      </c>
      <c r="B123" s="3">
        <v>0.57600694444444445</v>
      </c>
    </row>
    <row r="124" spans="1:10" x14ac:dyDescent="0.25">
      <c r="A124" t="s">
        <v>39</v>
      </c>
      <c r="B124" t="s">
        <v>229</v>
      </c>
    </row>
    <row r="125" spans="1:10" x14ac:dyDescent="0.25">
      <c r="A125" t="s">
        <v>41</v>
      </c>
      <c r="B125" t="s">
        <v>229</v>
      </c>
    </row>
    <row r="126" spans="1:10" x14ac:dyDescent="0.25">
      <c r="A126" t="s">
        <v>42</v>
      </c>
      <c r="B126" t="s">
        <v>43</v>
      </c>
    </row>
    <row r="127" spans="1:10" x14ac:dyDescent="0.25">
      <c r="A127" t="s">
        <v>44</v>
      </c>
      <c r="B127">
        <v>19520003</v>
      </c>
    </row>
    <row r="128" spans="1:10" x14ac:dyDescent="0.25">
      <c r="A128" t="s">
        <v>45</v>
      </c>
      <c r="B128">
        <v>24</v>
      </c>
    </row>
    <row r="129" spans="1:9" x14ac:dyDescent="0.25">
      <c r="A129" t="s">
        <v>46</v>
      </c>
      <c r="B129" t="s">
        <v>47</v>
      </c>
    </row>
    <row r="132" spans="1:9" x14ac:dyDescent="0.25">
      <c r="A132" t="s">
        <v>48</v>
      </c>
    </row>
    <row r="133" spans="1:9" x14ac:dyDescent="0.25">
      <c r="A133" t="s">
        <v>8</v>
      </c>
      <c r="B133" t="s">
        <v>36</v>
      </c>
    </row>
    <row r="134" spans="1:9" x14ac:dyDescent="0.25">
      <c r="A134" t="s">
        <v>49</v>
      </c>
    </row>
    <row r="136" spans="1:9" x14ac:dyDescent="0.25">
      <c r="A136" t="s">
        <v>7</v>
      </c>
    </row>
    <row r="137" spans="1:9" x14ac:dyDescent="0.25">
      <c r="A137" t="s">
        <v>8</v>
      </c>
      <c r="B137" t="s">
        <v>9</v>
      </c>
      <c r="C137" t="s">
        <v>10</v>
      </c>
      <c r="D137" t="s">
        <v>11</v>
      </c>
      <c r="E137" t="s">
        <v>12</v>
      </c>
      <c r="F137" t="s">
        <v>13</v>
      </c>
      <c r="G137" t="s">
        <v>14</v>
      </c>
      <c r="H137" t="s">
        <v>15</v>
      </c>
      <c r="I137" t="s">
        <v>16</v>
      </c>
    </row>
    <row r="138" spans="1:9" x14ac:dyDescent="0.25">
      <c r="A138" t="s">
        <v>17</v>
      </c>
      <c r="C138">
        <v>21.9</v>
      </c>
      <c r="D138">
        <v>34.4</v>
      </c>
      <c r="E138">
        <v>12.5</v>
      </c>
    </row>
    <row r="139" spans="1:9" x14ac:dyDescent="0.25">
      <c r="A139" t="s">
        <v>18</v>
      </c>
      <c r="C139">
        <v>24.9</v>
      </c>
      <c r="D139">
        <v>34.4</v>
      </c>
      <c r="E139">
        <v>9.5</v>
      </c>
      <c r="F139">
        <v>32.299999999999997</v>
      </c>
      <c r="G139">
        <v>1.7</v>
      </c>
    </row>
    <row r="142" spans="1:9" x14ac:dyDescent="0.25">
      <c r="A142" t="s">
        <v>19</v>
      </c>
    </row>
    <row r="143" spans="1:9" x14ac:dyDescent="0.25">
      <c r="A143" t="s">
        <v>8</v>
      </c>
      <c r="B143" t="s">
        <v>20</v>
      </c>
      <c r="C143" t="s">
        <v>21</v>
      </c>
      <c r="D143" t="s">
        <v>22</v>
      </c>
      <c r="E143" t="s">
        <v>23</v>
      </c>
      <c r="F143" t="s">
        <v>50</v>
      </c>
      <c r="G143" t="s">
        <v>51</v>
      </c>
    </row>
    <row r="144" spans="1:9" x14ac:dyDescent="0.25">
      <c r="A144" t="s">
        <v>18</v>
      </c>
      <c r="B144">
        <v>139</v>
      </c>
      <c r="C144">
        <v>155</v>
      </c>
      <c r="D144">
        <v>218</v>
      </c>
      <c r="E144">
        <v>194</v>
      </c>
      <c r="F144">
        <v>80</v>
      </c>
      <c r="G144">
        <v>40</v>
      </c>
    </row>
    <row r="147" spans="1:10" x14ac:dyDescent="0.25">
      <c r="A147" t="s">
        <v>24</v>
      </c>
    </row>
    <row r="148" spans="1:10" x14ac:dyDescent="0.25">
      <c r="A148" t="s">
        <v>8</v>
      </c>
      <c r="B148" t="s">
        <v>25</v>
      </c>
      <c r="C148" t="s">
        <v>26</v>
      </c>
      <c r="D148" t="s">
        <v>27</v>
      </c>
      <c r="E148" t="s">
        <v>28</v>
      </c>
      <c r="F148" t="s">
        <v>29</v>
      </c>
      <c r="G148" t="s">
        <v>30</v>
      </c>
      <c r="H148" t="s">
        <v>31</v>
      </c>
      <c r="I148" t="s">
        <v>32</v>
      </c>
      <c r="J148" t="s">
        <v>33</v>
      </c>
    </row>
    <row r="149" spans="1:10" x14ac:dyDescent="0.25">
      <c r="A149" t="s">
        <v>17</v>
      </c>
      <c r="B149">
        <v>0.92</v>
      </c>
      <c r="C149" t="s">
        <v>34</v>
      </c>
      <c r="D149">
        <v>20</v>
      </c>
      <c r="E149">
        <v>20</v>
      </c>
      <c r="F149">
        <v>0.99</v>
      </c>
      <c r="G149" s="1">
        <v>0.5</v>
      </c>
      <c r="H149">
        <v>20</v>
      </c>
      <c r="I149">
        <v>1</v>
      </c>
    </row>
    <row r="152" spans="1:10" x14ac:dyDescent="0.25">
      <c r="A152" t="s">
        <v>17</v>
      </c>
    </row>
    <row r="153" spans="1:10" x14ac:dyDescent="0.25">
      <c r="A153" t="s">
        <v>35</v>
      </c>
      <c r="B153" t="s">
        <v>36</v>
      </c>
    </row>
    <row r="154" spans="1:10" x14ac:dyDescent="0.25">
      <c r="A154" t="s">
        <v>37</v>
      </c>
      <c r="B154" s="2">
        <v>40850</v>
      </c>
    </row>
    <row r="155" spans="1:10" x14ac:dyDescent="0.25">
      <c r="A155" t="s">
        <v>38</v>
      </c>
      <c r="B155" s="3">
        <v>0.58299768518518513</v>
      </c>
    </row>
    <row r="156" spans="1:10" x14ac:dyDescent="0.25">
      <c r="A156" t="s">
        <v>39</v>
      </c>
      <c r="B156" t="s">
        <v>230</v>
      </c>
    </row>
    <row r="157" spans="1:10" x14ac:dyDescent="0.25">
      <c r="A157" t="s">
        <v>41</v>
      </c>
      <c r="B157" t="s">
        <v>230</v>
      </c>
    </row>
    <row r="158" spans="1:10" x14ac:dyDescent="0.25">
      <c r="A158" t="s">
        <v>42</v>
      </c>
      <c r="B158" t="s">
        <v>43</v>
      </c>
    </row>
    <row r="159" spans="1:10" x14ac:dyDescent="0.25">
      <c r="A159" t="s">
        <v>44</v>
      </c>
      <c r="B159">
        <v>19520003</v>
      </c>
    </row>
    <row r="160" spans="1:10" x14ac:dyDescent="0.25">
      <c r="A160" t="s">
        <v>45</v>
      </c>
      <c r="B160">
        <v>24</v>
      </c>
    </row>
    <row r="161" spans="1:9" x14ac:dyDescent="0.25">
      <c r="A161" t="s">
        <v>46</v>
      </c>
      <c r="B161" t="s">
        <v>47</v>
      </c>
    </row>
    <row r="164" spans="1:9" x14ac:dyDescent="0.25">
      <c r="A164" t="s">
        <v>48</v>
      </c>
    </row>
    <row r="165" spans="1:9" x14ac:dyDescent="0.25">
      <c r="A165" t="s">
        <v>8</v>
      </c>
      <c r="B165" t="s">
        <v>36</v>
      </c>
    </row>
    <row r="166" spans="1:9" x14ac:dyDescent="0.25">
      <c r="A166" t="s">
        <v>49</v>
      </c>
    </row>
    <row r="171" spans="1:9" x14ac:dyDescent="0.25">
      <c r="A171" t="s">
        <v>7</v>
      </c>
    </row>
    <row r="172" spans="1:9" x14ac:dyDescent="0.25">
      <c r="A172" t="s">
        <v>8</v>
      </c>
      <c r="B172" t="s">
        <v>9</v>
      </c>
      <c r="C172" t="s">
        <v>10</v>
      </c>
      <c r="D172" t="s">
        <v>11</v>
      </c>
      <c r="E172" t="s">
        <v>12</v>
      </c>
      <c r="F172" t="s">
        <v>13</v>
      </c>
      <c r="G172" t="s">
        <v>14</v>
      </c>
      <c r="H172" t="s">
        <v>15</v>
      </c>
      <c r="I172" t="s">
        <v>16</v>
      </c>
    </row>
    <row r="173" spans="1:9" x14ac:dyDescent="0.25">
      <c r="A173" t="s">
        <v>17</v>
      </c>
      <c r="C173">
        <v>21.6</v>
      </c>
      <c r="D173">
        <v>34.799999999999997</v>
      </c>
      <c r="E173">
        <v>13.2</v>
      </c>
    </row>
    <row r="174" spans="1:9" x14ac:dyDescent="0.25">
      <c r="A174" t="s">
        <v>18</v>
      </c>
      <c r="C174">
        <v>26.4</v>
      </c>
      <c r="D174">
        <v>34.799999999999997</v>
      </c>
      <c r="E174">
        <v>8.4</v>
      </c>
      <c r="F174">
        <v>32.4</v>
      </c>
      <c r="G174">
        <v>1.9</v>
      </c>
    </row>
    <row r="177" spans="1:10" x14ac:dyDescent="0.25">
      <c r="A177" t="s">
        <v>19</v>
      </c>
    </row>
    <row r="178" spans="1:10" x14ac:dyDescent="0.25">
      <c r="A178" t="s">
        <v>8</v>
      </c>
      <c r="B178" t="s">
        <v>20</v>
      </c>
      <c r="C178" t="s">
        <v>21</v>
      </c>
      <c r="D178" t="s">
        <v>22</v>
      </c>
      <c r="E178" t="s">
        <v>23</v>
      </c>
      <c r="F178" t="s">
        <v>50</v>
      </c>
      <c r="G178" t="s">
        <v>51</v>
      </c>
    </row>
    <row r="179" spans="1:10" x14ac:dyDescent="0.25">
      <c r="A179" t="s">
        <v>18</v>
      </c>
      <c r="B179">
        <v>150</v>
      </c>
      <c r="C179">
        <v>145</v>
      </c>
      <c r="D179">
        <v>229</v>
      </c>
      <c r="E179">
        <v>184</v>
      </c>
      <c r="F179">
        <v>80</v>
      </c>
      <c r="G179">
        <v>40</v>
      </c>
    </row>
    <row r="182" spans="1:10" x14ac:dyDescent="0.25">
      <c r="A182" t="s">
        <v>24</v>
      </c>
    </row>
    <row r="183" spans="1:10" x14ac:dyDescent="0.25">
      <c r="A183" t="s">
        <v>8</v>
      </c>
      <c r="B183" t="s">
        <v>25</v>
      </c>
      <c r="C183" t="s">
        <v>26</v>
      </c>
      <c r="D183" t="s">
        <v>27</v>
      </c>
      <c r="E183" t="s">
        <v>28</v>
      </c>
      <c r="F183" t="s">
        <v>29</v>
      </c>
      <c r="G183" t="s">
        <v>30</v>
      </c>
      <c r="H183" t="s">
        <v>31</v>
      </c>
      <c r="I183" t="s">
        <v>32</v>
      </c>
      <c r="J183" t="s">
        <v>33</v>
      </c>
    </row>
    <row r="184" spans="1:10" x14ac:dyDescent="0.25">
      <c r="A184" t="s">
        <v>17</v>
      </c>
      <c r="B184">
        <v>0.92</v>
      </c>
      <c r="C184" t="s">
        <v>34</v>
      </c>
      <c r="D184">
        <v>20</v>
      </c>
      <c r="E184">
        <v>20</v>
      </c>
      <c r="F184">
        <v>0.99</v>
      </c>
      <c r="G184" s="1">
        <v>0.5</v>
      </c>
      <c r="H184">
        <v>20</v>
      </c>
      <c r="I184">
        <v>1</v>
      </c>
    </row>
    <row r="187" spans="1:10" x14ac:dyDescent="0.25">
      <c r="A187" t="s">
        <v>17</v>
      </c>
    </row>
    <row r="188" spans="1:10" x14ac:dyDescent="0.25">
      <c r="A188" t="s">
        <v>35</v>
      </c>
      <c r="B188" t="s">
        <v>36</v>
      </c>
    </row>
    <row r="189" spans="1:10" x14ac:dyDescent="0.25">
      <c r="A189" t="s">
        <v>37</v>
      </c>
      <c r="B189" s="2">
        <v>40850</v>
      </c>
    </row>
    <row r="190" spans="1:10" x14ac:dyDescent="0.25">
      <c r="A190" t="s">
        <v>38</v>
      </c>
      <c r="B190" s="3">
        <v>0.59248842592592588</v>
      </c>
    </row>
    <row r="191" spans="1:10" x14ac:dyDescent="0.25">
      <c r="A191" t="s">
        <v>39</v>
      </c>
      <c r="B191" t="s">
        <v>231</v>
      </c>
    </row>
    <row r="192" spans="1:10" x14ac:dyDescent="0.25">
      <c r="A192" t="s">
        <v>41</v>
      </c>
      <c r="B192" t="s">
        <v>231</v>
      </c>
    </row>
    <row r="193" spans="1:2" x14ac:dyDescent="0.25">
      <c r="A193" t="s">
        <v>42</v>
      </c>
      <c r="B193" t="s">
        <v>43</v>
      </c>
    </row>
    <row r="194" spans="1:2" x14ac:dyDescent="0.25">
      <c r="A194" t="s">
        <v>44</v>
      </c>
      <c r="B194">
        <v>19520003</v>
      </c>
    </row>
    <row r="195" spans="1:2" x14ac:dyDescent="0.25">
      <c r="A195" t="s">
        <v>45</v>
      </c>
      <c r="B195">
        <v>24</v>
      </c>
    </row>
    <row r="196" spans="1:2" x14ac:dyDescent="0.25">
      <c r="A196" t="s">
        <v>46</v>
      </c>
      <c r="B196" t="s">
        <v>47</v>
      </c>
    </row>
    <row r="199" spans="1:2" x14ac:dyDescent="0.25">
      <c r="A199" t="s">
        <v>48</v>
      </c>
    </row>
    <row r="200" spans="1:2" x14ac:dyDescent="0.25">
      <c r="A200" t="s">
        <v>8</v>
      </c>
      <c r="B200" t="s">
        <v>36</v>
      </c>
    </row>
    <row r="201" spans="1:2" x14ac:dyDescent="0.25">
      <c r="A201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topLeftCell="A169" zoomScale="85" zoomScaleNormal="85" workbookViewId="0">
      <selection activeCell="C170" sqref="C170:G170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21.7</v>
      </c>
      <c r="D3">
        <v>34.6</v>
      </c>
      <c r="E3">
        <v>12.9</v>
      </c>
    </row>
    <row r="4" spans="1:10" x14ac:dyDescent="0.25">
      <c r="A4" t="s">
        <v>18</v>
      </c>
      <c r="C4">
        <v>24.9</v>
      </c>
      <c r="D4">
        <v>34.6</v>
      </c>
      <c r="E4">
        <v>9.6999999999999993</v>
      </c>
      <c r="F4">
        <v>31.5</v>
      </c>
      <c r="G4">
        <v>2.1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157</v>
      </c>
      <c r="C9">
        <v>136</v>
      </c>
      <c r="D9">
        <v>236</v>
      </c>
      <c r="E9">
        <v>175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40851</v>
      </c>
    </row>
    <row r="20" spans="1:2" x14ac:dyDescent="0.25">
      <c r="A20" t="s">
        <v>38</v>
      </c>
      <c r="B20" s="3">
        <v>0.58373842592592595</v>
      </c>
    </row>
    <row r="21" spans="1:2" x14ac:dyDescent="0.25">
      <c r="A21" t="s">
        <v>39</v>
      </c>
      <c r="B21" t="s">
        <v>232</v>
      </c>
    </row>
    <row r="22" spans="1:2" x14ac:dyDescent="0.25">
      <c r="A22" t="s">
        <v>41</v>
      </c>
      <c r="B22" t="s">
        <v>232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22</v>
      </c>
      <c r="D36">
        <v>35.1</v>
      </c>
      <c r="E36">
        <v>13.1</v>
      </c>
    </row>
    <row r="37" spans="1:10" x14ac:dyDescent="0.25">
      <c r="A37" t="s">
        <v>18</v>
      </c>
      <c r="C37">
        <v>25.1</v>
      </c>
      <c r="D37">
        <v>35.1</v>
      </c>
      <c r="E37">
        <v>10</v>
      </c>
      <c r="F37">
        <v>32.299999999999997</v>
      </c>
      <c r="G37">
        <v>2.2999999999999998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172</v>
      </c>
      <c r="C42">
        <v>137</v>
      </c>
      <c r="D42">
        <v>251</v>
      </c>
      <c r="E42">
        <v>176</v>
      </c>
      <c r="F42">
        <v>80</v>
      </c>
      <c r="G42">
        <v>40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40851</v>
      </c>
    </row>
    <row r="53" spans="1:2" x14ac:dyDescent="0.25">
      <c r="A53" t="s">
        <v>38</v>
      </c>
      <c r="B53" s="3">
        <v>0.59341435185185187</v>
      </c>
    </row>
    <row r="54" spans="1:2" x14ac:dyDescent="0.25">
      <c r="A54" t="s">
        <v>39</v>
      </c>
      <c r="B54" t="s">
        <v>233</v>
      </c>
    </row>
    <row r="55" spans="1:2" x14ac:dyDescent="0.25">
      <c r="A55" t="s">
        <v>41</v>
      </c>
      <c r="B55" t="s">
        <v>233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7" spans="1:10" x14ac:dyDescent="0.25">
      <c r="A67" t="s">
        <v>7</v>
      </c>
    </row>
    <row r="68" spans="1:10" x14ac:dyDescent="0.25">
      <c r="A68" t="s">
        <v>8</v>
      </c>
      <c r="B68" t="s">
        <v>9</v>
      </c>
      <c r="C68" t="s">
        <v>10</v>
      </c>
      <c r="D68" t="s">
        <v>11</v>
      </c>
      <c r="E68" t="s">
        <v>12</v>
      </c>
      <c r="F68" t="s">
        <v>13</v>
      </c>
      <c r="G68" t="s">
        <v>14</v>
      </c>
      <c r="H68" t="s">
        <v>15</v>
      </c>
      <c r="I68" t="s">
        <v>16</v>
      </c>
    </row>
    <row r="69" spans="1:10" x14ac:dyDescent="0.25">
      <c r="A69" t="s">
        <v>17</v>
      </c>
      <c r="C69">
        <v>21.7</v>
      </c>
      <c r="D69">
        <v>34.700000000000003</v>
      </c>
      <c r="E69">
        <v>13</v>
      </c>
    </row>
    <row r="70" spans="1:10" x14ac:dyDescent="0.25">
      <c r="A70" t="s">
        <v>18</v>
      </c>
      <c r="C70">
        <v>26.3</v>
      </c>
      <c r="D70">
        <v>34.700000000000003</v>
      </c>
      <c r="E70">
        <v>8.4</v>
      </c>
      <c r="F70">
        <v>32.1</v>
      </c>
      <c r="G70">
        <v>2</v>
      </c>
    </row>
    <row r="73" spans="1:10" x14ac:dyDescent="0.25">
      <c r="A73" t="s">
        <v>19</v>
      </c>
    </row>
    <row r="74" spans="1:10" x14ac:dyDescent="0.25">
      <c r="A74" t="s">
        <v>8</v>
      </c>
      <c r="B74" t="s">
        <v>20</v>
      </c>
      <c r="C74" t="s">
        <v>21</v>
      </c>
      <c r="D74" t="s">
        <v>22</v>
      </c>
      <c r="E74" t="s">
        <v>23</v>
      </c>
      <c r="F74" t="s">
        <v>50</v>
      </c>
      <c r="G74" t="s">
        <v>51</v>
      </c>
    </row>
    <row r="75" spans="1:10" x14ac:dyDescent="0.25">
      <c r="A75" t="s">
        <v>18</v>
      </c>
      <c r="B75">
        <v>166</v>
      </c>
      <c r="C75">
        <v>156</v>
      </c>
      <c r="D75">
        <v>245</v>
      </c>
      <c r="E75">
        <v>195</v>
      </c>
      <c r="F75">
        <v>80</v>
      </c>
      <c r="G75">
        <v>40</v>
      </c>
    </row>
    <row r="78" spans="1:10" x14ac:dyDescent="0.25">
      <c r="A78" t="s">
        <v>24</v>
      </c>
    </row>
    <row r="79" spans="1:10" x14ac:dyDescent="0.25">
      <c r="A79" t="s">
        <v>8</v>
      </c>
      <c r="B79" t="s">
        <v>25</v>
      </c>
      <c r="C79" t="s">
        <v>26</v>
      </c>
      <c r="D79" t="s">
        <v>27</v>
      </c>
      <c r="E79" t="s">
        <v>28</v>
      </c>
      <c r="F79" t="s">
        <v>29</v>
      </c>
      <c r="G79" t="s">
        <v>30</v>
      </c>
      <c r="H79" t="s">
        <v>31</v>
      </c>
      <c r="I79" t="s">
        <v>32</v>
      </c>
      <c r="J79" t="s">
        <v>33</v>
      </c>
    </row>
    <row r="80" spans="1:10" x14ac:dyDescent="0.25">
      <c r="A80" t="s">
        <v>17</v>
      </c>
      <c r="B80">
        <v>0.92</v>
      </c>
      <c r="C80" t="s">
        <v>34</v>
      </c>
      <c r="D80">
        <v>20</v>
      </c>
      <c r="E80">
        <v>20</v>
      </c>
      <c r="F80">
        <v>0.99</v>
      </c>
      <c r="G80" s="1">
        <v>0.5</v>
      </c>
      <c r="H80">
        <v>20</v>
      </c>
      <c r="I80">
        <v>1</v>
      </c>
    </row>
    <row r="83" spans="1:2" x14ac:dyDescent="0.25">
      <c r="A83" t="s">
        <v>17</v>
      </c>
    </row>
    <row r="84" spans="1:2" x14ac:dyDescent="0.25">
      <c r="A84" t="s">
        <v>35</v>
      </c>
      <c r="B84" t="s">
        <v>36</v>
      </c>
    </row>
    <row r="85" spans="1:2" x14ac:dyDescent="0.25">
      <c r="A85" t="s">
        <v>37</v>
      </c>
      <c r="B85" s="2">
        <v>40851</v>
      </c>
    </row>
    <row r="86" spans="1:2" x14ac:dyDescent="0.25">
      <c r="A86" t="s">
        <v>38</v>
      </c>
      <c r="B86" s="3">
        <v>0.60068287037037038</v>
      </c>
    </row>
    <row r="87" spans="1:2" x14ac:dyDescent="0.25">
      <c r="A87" t="s">
        <v>39</v>
      </c>
      <c r="B87" t="s">
        <v>234</v>
      </c>
    </row>
    <row r="88" spans="1:2" x14ac:dyDescent="0.25">
      <c r="A88" t="s">
        <v>41</v>
      </c>
      <c r="B88" t="s">
        <v>234</v>
      </c>
    </row>
    <row r="89" spans="1:2" x14ac:dyDescent="0.25">
      <c r="A89" t="s">
        <v>42</v>
      </c>
      <c r="B89" t="s">
        <v>43</v>
      </c>
    </row>
    <row r="90" spans="1:2" x14ac:dyDescent="0.25">
      <c r="A90" t="s">
        <v>44</v>
      </c>
      <c r="B90">
        <v>19520003</v>
      </c>
    </row>
    <row r="91" spans="1:2" x14ac:dyDescent="0.25">
      <c r="A91" t="s">
        <v>45</v>
      </c>
      <c r="B91">
        <v>24</v>
      </c>
    </row>
    <row r="92" spans="1:2" x14ac:dyDescent="0.25">
      <c r="A92" t="s">
        <v>46</v>
      </c>
      <c r="B92" t="s">
        <v>47</v>
      </c>
    </row>
    <row r="95" spans="1:2" x14ac:dyDescent="0.25">
      <c r="A95" t="s">
        <v>48</v>
      </c>
    </row>
    <row r="96" spans="1:2" x14ac:dyDescent="0.25">
      <c r="A96" t="s">
        <v>8</v>
      </c>
      <c r="B96" t="s">
        <v>36</v>
      </c>
    </row>
    <row r="97" spans="1:10" x14ac:dyDescent="0.25">
      <c r="A97" t="s">
        <v>49</v>
      </c>
    </row>
    <row r="100" spans="1:10" x14ac:dyDescent="0.25">
      <c r="A100" t="s">
        <v>7</v>
      </c>
    </row>
    <row r="101" spans="1:10" x14ac:dyDescent="0.25">
      <c r="A101" t="s">
        <v>8</v>
      </c>
      <c r="B101" t="s">
        <v>9</v>
      </c>
      <c r="C101" t="s">
        <v>10</v>
      </c>
      <c r="D101" t="s">
        <v>11</v>
      </c>
      <c r="E101" t="s">
        <v>12</v>
      </c>
      <c r="F101" t="s">
        <v>13</v>
      </c>
      <c r="G101" t="s">
        <v>14</v>
      </c>
      <c r="H101" t="s">
        <v>15</v>
      </c>
      <c r="I101" t="s">
        <v>16</v>
      </c>
    </row>
    <row r="102" spans="1:10" x14ac:dyDescent="0.25">
      <c r="A102" t="s">
        <v>17</v>
      </c>
      <c r="C102">
        <v>21.8</v>
      </c>
      <c r="D102">
        <v>36</v>
      </c>
      <c r="E102">
        <v>14.1</v>
      </c>
    </row>
    <row r="103" spans="1:10" x14ac:dyDescent="0.25">
      <c r="A103" t="s">
        <v>18</v>
      </c>
      <c r="C103">
        <v>28.2</v>
      </c>
      <c r="D103">
        <v>35.6</v>
      </c>
      <c r="E103">
        <v>7.4</v>
      </c>
      <c r="F103">
        <v>33.200000000000003</v>
      </c>
      <c r="G103">
        <v>1.8</v>
      </c>
    </row>
    <row r="106" spans="1:10" x14ac:dyDescent="0.25">
      <c r="A106" t="s">
        <v>19</v>
      </c>
    </row>
    <row r="107" spans="1:10" x14ac:dyDescent="0.25">
      <c r="A107" t="s">
        <v>8</v>
      </c>
      <c r="B107" t="s">
        <v>20</v>
      </c>
      <c r="C107" t="s">
        <v>21</v>
      </c>
      <c r="D107" t="s">
        <v>22</v>
      </c>
      <c r="E107" t="s">
        <v>23</v>
      </c>
      <c r="F107" t="s">
        <v>50</v>
      </c>
      <c r="G107" t="s">
        <v>51</v>
      </c>
    </row>
    <row r="108" spans="1:10" x14ac:dyDescent="0.25">
      <c r="A108" t="s">
        <v>18</v>
      </c>
      <c r="B108">
        <v>166</v>
      </c>
      <c r="C108">
        <v>128</v>
      </c>
      <c r="D108">
        <v>245</v>
      </c>
      <c r="E108">
        <v>167</v>
      </c>
      <c r="F108">
        <v>80</v>
      </c>
      <c r="G108">
        <v>40</v>
      </c>
    </row>
    <row r="111" spans="1:10" x14ac:dyDescent="0.25">
      <c r="A111" t="s">
        <v>24</v>
      </c>
    </row>
    <row r="112" spans="1:10" x14ac:dyDescent="0.25">
      <c r="A112" t="s">
        <v>8</v>
      </c>
      <c r="B112" t="s">
        <v>25</v>
      </c>
      <c r="C112" t="s">
        <v>26</v>
      </c>
      <c r="D112" t="s">
        <v>27</v>
      </c>
      <c r="E112" t="s">
        <v>28</v>
      </c>
      <c r="F112" t="s">
        <v>29</v>
      </c>
      <c r="G112" t="s">
        <v>30</v>
      </c>
      <c r="H112" t="s">
        <v>31</v>
      </c>
      <c r="I112" t="s">
        <v>32</v>
      </c>
      <c r="J112" t="s">
        <v>33</v>
      </c>
    </row>
    <row r="113" spans="1:9" x14ac:dyDescent="0.25">
      <c r="A113" t="s">
        <v>17</v>
      </c>
      <c r="B113">
        <v>0.92</v>
      </c>
      <c r="C113" t="s">
        <v>34</v>
      </c>
      <c r="D113">
        <v>20</v>
      </c>
      <c r="E113">
        <v>20</v>
      </c>
      <c r="F113">
        <v>0.99</v>
      </c>
      <c r="G113" s="1">
        <v>0.5</v>
      </c>
      <c r="H113">
        <v>20</v>
      </c>
      <c r="I113">
        <v>1</v>
      </c>
    </row>
    <row r="116" spans="1:9" x14ac:dyDescent="0.25">
      <c r="A116" t="s">
        <v>17</v>
      </c>
    </row>
    <row r="117" spans="1:9" x14ac:dyDescent="0.25">
      <c r="A117" t="s">
        <v>35</v>
      </c>
      <c r="B117" t="s">
        <v>36</v>
      </c>
    </row>
    <row r="118" spans="1:9" x14ac:dyDescent="0.25">
      <c r="A118" t="s">
        <v>37</v>
      </c>
      <c r="B118" s="2">
        <v>40851</v>
      </c>
    </row>
    <row r="119" spans="1:9" x14ac:dyDescent="0.25">
      <c r="A119" t="s">
        <v>38</v>
      </c>
      <c r="B119" s="3">
        <v>0.60981481481481481</v>
      </c>
    </row>
    <row r="120" spans="1:9" x14ac:dyDescent="0.25">
      <c r="A120" t="s">
        <v>39</v>
      </c>
      <c r="B120" t="s">
        <v>235</v>
      </c>
    </row>
    <row r="121" spans="1:9" x14ac:dyDescent="0.25">
      <c r="A121" t="s">
        <v>41</v>
      </c>
      <c r="B121" t="s">
        <v>235</v>
      </c>
    </row>
    <row r="122" spans="1:9" x14ac:dyDescent="0.25">
      <c r="A122" t="s">
        <v>42</v>
      </c>
      <c r="B122" t="s">
        <v>43</v>
      </c>
    </row>
    <row r="123" spans="1:9" x14ac:dyDescent="0.25">
      <c r="A123" t="s">
        <v>44</v>
      </c>
      <c r="B123">
        <v>19520003</v>
      </c>
    </row>
    <row r="124" spans="1:9" x14ac:dyDescent="0.25">
      <c r="A124" t="s">
        <v>45</v>
      </c>
      <c r="B124">
        <v>24</v>
      </c>
    </row>
    <row r="125" spans="1:9" x14ac:dyDescent="0.25">
      <c r="A125" t="s">
        <v>46</v>
      </c>
      <c r="B125" t="s">
        <v>47</v>
      </c>
    </row>
    <row r="128" spans="1:9" x14ac:dyDescent="0.25">
      <c r="A128" t="s">
        <v>48</v>
      </c>
    </row>
    <row r="129" spans="1:9" x14ac:dyDescent="0.25">
      <c r="A129" t="s">
        <v>8</v>
      </c>
      <c r="B129" t="s">
        <v>36</v>
      </c>
    </row>
    <row r="130" spans="1:9" x14ac:dyDescent="0.25">
      <c r="A130" t="s">
        <v>49</v>
      </c>
    </row>
    <row r="133" spans="1:9" x14ac:dyDescent="0.25">
      <c r="A133" t="s">
        <v>7</v>
      </c>
    </row>
    <row r="134" spans="1:9" x14ac:dyDescent="0.25">
      <c r="A134" t="s">
        <v>8</v>
      </c>
      <c r="B134" t="s">
        <v>9</v>
      </c>
      <c r="C134" t="s">
        <v>10</v>
      </c>
      <c r="D134" t="s">
        <v>11</v>
      </c>
      <c r="E134" t="s">
        <v>12</v>
      </c>
      <c r="F134" t="s">
        <v>13</v>
      </c>
      <c r="G134" t="s">
        <v>14</v>
      </c>
      <c r="H134" t="s">
        <v>15</v>
      </c>
      <c r="I134" t="s">
        <v>16</v>
      </c>
    </row>
    <row r="135" spans="1:9" x14ac:dyDescent="0.25">
      <c r="A135" t="s">
        <v>17</v>
      </c>
      <c r="C135">
        <v>21.6</v>
      </c>
      <c r="D135">
        <v>34.700000000000003</v>
      </c>
      <c r="E135">
        <v>13.1</v>
      </c>
    </row>
    <row r="136" spans="1:9" x14ac:dyDescent="0.25">
      <c r="A136" t="s">
        <v>18</v>
      </c>
      <c r="C136">
        <v>25.4</v>
      </c>
      <c r="D136">
        <v>34.6</v>
      </c>
      <c r="E136">
        <v>9.1999999999999993</v>
      </c>
      <c r="F136">
        <v>31.9</v>
      </c>
      <c r="G136">
        <v>2.2000000000000002</v>
      </c>
    </row>
    <row r="139" spans="1:9" x14ac:dyDescent="0.25">
      <c r="A139" t="s">
        <v>19</v>
      </c>
    </row>
    <row r="140" spans="1:9" x14ac:dyDescent="0.25">
      <c r="A140" t="s">
        <v>8</v>
      </c>
      <c r="B140" t="s">
        <v>20</v>
      </c>
      <c r="C140" t="s">
        <v>21</v>
      </c>
      <c r="D140" t="s">
        <v>22</v>
      </c>
      <c r="E140" t="s">
        <v>23</v>
      </c>
      <c r="F140" t="s">
        <v>50</v>
      </c>
      <c r="G140" t="s">
        <v>51</v>
      </c>
    </row>
    <row r="141" spans="1:9" x14ac:dyDescent="0.25">
      <c r="A141" t="s">
        <v>18</v>
      </c>
      <c r="B141">
        <v>146</v>
      </c>
      <c r="C141">
        <v>137</v>
      </c>
      <c r="D141">
        <v>225</v>
      </c>
      <c r="E141">
        <v>176</v>
      </c>
      <c r="F141">
        <v>80</v>
      </c>
      <c r="G141">
        <v>40</v>
      </c>
    </row>
    <row r="144" spans="1:9" x14ac:dyDescent="0.25">
      <c r="A144" t="s">
        <v>24</v>
      </c>
    </row>
    <row r="145" spans="1:10" x14ac:dyDescent="0.25">
      <c r="A145" t="s">
        <v>8</v>
      </c>
      <c r="B145" t="s">
        <v>25</v>
      </c>
      <c r="C145" t="s">
        <v>26</v>
      </c>
      <c r="D145" t="s">
        <v>27</v>
      </c>
      <c r="E145" t="s">
        <v>28</v>
      </c>
      <c r="F145" t="s">
        <v>29</v>
      </c>
      <c r="G145" t="s">
        <v>30</v>
      </c>
      <c r="H145" t="s">
        <v>31</v>
      </c>
      <c r="I145" t="s">
        <v>32</v>
      </c>
      <c r="J145" t="s">
        <v>33</v>
      </c>
    </row>
    <row r="146" spans="1:10" x14ac:dyDescent="0.25">
      <c r="A146" t="s">
        <v>17</v>
      </c>
      <c r="B146">
        <v>0.92</v>
      </c>
      <c r="C146" t="s">
        <v>34</v>
      </c>
      <c r="D146">
        <v>20</v>
      </c>
      <c r="E146">
        <v>20</v>
      </c>
      <c r="F146">
        <v>0.99</v>
      </c>
      <c r="G146" s="1">
        <v>0.5</v>
      </c>
      <c r="H146">
        <v>20</v>
      </c>
      <c r="I146">
        <v>1</v>
      </c>
    </row>
    <row r="149" spans="1:10" x14ac:dyDescent="0.25">
      <c r="A149" t="s">
        <v>17</v>
      </c>
    </row>
    <row r="150" spans="1:10" x14ac:dyDescent="0.25">
      <c r="A150" t="s">
        <v>35</v>
      </c>
      <c r="B150" t="s">
        <v>36</v>
      </c>
    </row>
    <row r="151" spans="1:10" x14ac:dyDescent="0.25">
      <c r="A151" t="s">
        <v>37</v>
      </c>
      <c r="B151" s="2">
        <v>40851</v>
      </c>
    </row>
    <row r="152" spans="1:10" x14ac:dyDescent="0.25">
      <c r="A152" t="s">
        <v>38</v>
      </c>
      <c r="B152" s="3">
        <v>0.61746527777777771</v>
      </c>
    </row>
    <row r="153" spans="1:10" x14ac:dyDescent="0.25">
      <c r="A153" t="s">
        <v>39</v>
      </c>
      <c r="B153" t="s">
        <v>236</v>
      </c>
    </row>
    <row r="154" spans="1:10" x14ac:dyDescent="0.25">
      <c r="A154" t="s">
        <v>41</v>
      </c>
      <c r="B154" t="s">
        <v>236</v>
      </c>
    </row>
    <row r="155" spans="1:10" x14ac:dyDescent="0.25">
      <c r="A155" t="s">
        <v>42</v>
      </c>
      <c r="B155" t="s">
        <v>43</v>
      </c>
    </row>
    <row r="156" spans="1:10" x14ac:dyDescent="0.25">
      <c r="A156" t="s">
        <v>44</v>
      </c>
      <c r="B156">
        <v>19520003</v>
      </c>
    </row>
    <row r="157" spans="1:10" x14ac:dyDescent="0.25">
      <c r="A157" t="s">
        <v>45</v>
      </c>
      <c r="B157">
        <v>24</v>
      </c>
    </row>
    <row r="158" spans="1:10" x14ac:dyDescent="0.25">
      <c r="A158" t="s">
        <v>46</v>
      </c>
      <c r="B158" t="s">
        <v>47</v>
      </c>
    </row>
    <row r="161" spans="1:9" x14ac:dyDescent="0.25">
      <c r="A161" t="s">
        <v>48</v>
      </c>
    </row>
    <row r="162" spans="1:9" x14ac:dyDescent="0.25">
      <c r="A162" t="s">
        <v>8</v>
      </c>
      <c r="B162" t="s">
        <v>36</v>
      </c>
    </row>
    <row r="163" spans="1:9" x14ac:dyDescent="0.25">
      <c r="A163" t="s">
        <v>49</v>
      </c>
    </row>
    <row r="167" spans="1:9" x14ac:dyDescent="0.25">
      <c r="A167" t="s">
        <v>7</v>
      </c>
    </row>
    <row r="168" spans="1:9" x14ac:dyDescent="0.25">
      <c r="A168" t="s">
        <v>8</v>
      </c>
      <c r="B168" t="s">
        <v>9</v>
      </c>
      <c r="C168" t="s">
        <v>10</v>
      </c>
      <c r="D168" t="s">
        <v>11</v>
      </c>
      <c r="E168" t="s">
        <v>12</v>
      </c>
      <c r="F168" t="s">
        <v>13</v>
      </c>
      <c r="G168" t="s">
        <v>14</v>
      </c>
      <c r="H168" t="s">
        <v>15</v>
      </c>
      <c r="I168" t="s">
        <v>16</v>
      </c>
    </row>
    <row r="169" spans="1:9" x14ac:dyDescent="0.25">
      <c r="A169" t="s">
        <v>17</v>
      </c>
      <c r="C169">
        <v>21.1</v>
      </c>
      <c r="D169">
        <v>35.200000000000003</v>
      </c>
      <c r="E169">
        <v>14.1</v>
      </c>
    </row>
    <row r="170" spans="1:9" x14ac:dyDescent="0.25">
      <c r="A170" t="s">
        <v>18</v>
      </c>
      <c r="C170">
        <v>26.4</v>
      </c>
      <c r="D170">
        <v>34.5</v>
      </c>
      <c r="E170">
        <v>8.1</v>
      </c>
      <c r="F170">
        <v>32.4</v>
      </c>
      <c r="G170">
        <v>1.8</v>
      </c>
    </row>
    <row r="173" spans="1:9" x14ac:dyDescent="0.25">
      <c r="A173" t="s">
        <v>19</v>
      </c>
    </row>
    <row r="174" spans="1:9" x14ac:dyDescent="0.25">
      <c r="A174" t="s">
        <v>8</v>
      </c>
      <c r="B174" t="s">
        <v>20</v>
      </c>
      <c r="C174" t="s">
        <v>21</v>
      </c>
      <c r="D174" t="s">
        <v>22</v>
      </c>
      <c r="E174" t="s">
        <v>23</v>
      </c>
      <c r="F174" t="s">
        <v>50</v>
      </c>
      <c r="G174" t="s">
        <v>51</v>
      </c>
    </row>
    <row r="175" spans="1:9" x14ac:dyDescent="0.25">
      <c r="A175" t="s">
        <v>18</v>
      </c>
      <c r="B175">
        <v>185</v>
      </c>
      <c r="C175">
        <v>146</v>
      </c>
      <c r="D175">
        <v>264</v>
      </c>
      <c r="E175">
        <v>185</v>
      </c>
      <c r="F175">
        <v>80</v>
      </c>
      <c r="G175">
        <v>40</v>
      </c>
    </row>
    <row r="178" spans="1:10" x14ac:dyDescent="0.25">
      <c r="A178" t="s">
        <v>24</v>
      </c>
    </row>
    <row r="179" spans="1:10" x14ac:dyDescent="0.25">
      <c r="A179" t="s">
        <v>8</v>
      </c>
      <c r="B179" t="s">
        <v>25</v>
      </c>
      <c r="C179" t="s">
        <v>26</v>
      </c>
      <c r="D179" t="s">
        <v>27</v>
      </c>
      <c r="E179" t="s">
        <v>28</v>
      </c>
      <c r="F179" t="s">
        <v>29</v>
      </c>
      <c r="G179" t="s">
        <v>30</v>
      </c>
      <c r="H179" t="s">
        <v>31</v>
      </c>
      <c r="I179" t="s">
        <v>32</v>
      </c>
      <c r="J179" t="s">
        <v>33</v>
      </c>
    </row>
    <row r="180" spans="1:10" x14ac:dyDescent="0.25">
      <c r="A180" t="s">
        <v>17</v>
      </c>
      <c r="B180">
        <v>0.92</v>
      </c>
      <c r="C180" t="s">
        <v>34</v>
      </c>
      <c r="D180">
        <v>20</v>
      </c>
      <c r="E180">
        <v>20</v>
      </c>
      <c r="F180">
        <v>0.99</v>
      </c>
      <c r="G180" s="1">
        <v>0.5</v>
      </c>
      <c r="H180">
        <v>20</v>
      </c>
      <c r="I180">
        <v>1</v>
      </c>
    </row>
    <row r="183" spans="1:10" x14ac:dyDescent="0.25">
      <c r="A183" t="s">
        <v>17</v>
      </c>
    </row>
    <row r="184" spans="1:10" x14ac:dyDescent="0.25">
      <c r="A184" t="s">
        <v>35</v>
      </c>
      <c r="B184" t="s">
        <v>36</v>
      </c>
    </row>
    <row r="185" spans="1:10" x14ac:dyDescent="0.25">
      <c r="A185" t="s">
        <v>37</v>
      </c>
      <c r="B185" s="2">
        <v>40851</v>
      </c>
    </row>
    <row r="186" spans="1:10" x14ac:dyDescent="0.25">
      <c r="A186" t="s">
        <v>38</v>
      </c>
      <c r="B186" s="3">
        <v>0.62732638888888892</v>
      </c>
    </row>
    <row r="187" spans="1:10" x14ac:dyDescent="0.25">
      <c r="A187" t="s">
        <v>39</v>
      </c>
      <c r="B187" t="s">
        <v>237</v>
      </c>
    </row>
    <row r="188" spans="1:10" x14ac:dyDescent="0.25">
      <c r="A188" t="s">
        <v>41</v>
      </c>
      <c r="B188" t="s">
        <v>237</v>
      </c>
    </row>
    <row r="189" spans="1:10" x14ac:dyDescent="0.25">
      <c r="A189" t="s">
        <v>42</v>
      </c>
      <c r="B189" t="s">
        <v>43</v>
      </c>
    </row>
    <row r="190" spans="1:10" x14ac:dyDescent="0.25">
      <c r="A190" t="s">
        <v>44</v>
      </c>
      <c r="B190">
        <v>19520003</v>
      </c>
    </row>
    <row r="191" spans="1:10" x14ac:dyDescent="0.25">
      <c r="A191" t="s">
        <v>45</v>
      </c>
      <c r="B191">
        <v>24</v>
      </c>
    </row>
    <row r="192" spans="1:10" x14ac:dyDescent="0.25">
      <c r="A192" t="s">
        <v>46</v>
      </c>
      <c r="B192" t="s">
        <v>47</v>
      </c>
    </row>
    <row r="195" spans="1:2" x14ac:dyDescent="0.25">
      <c r="A195" t="s">
        <v>48</v>
      </c>
    </row>
    <row r="196" spans="1:2" x14ac:dyDescent="0.25">
      <c r="A196" t="s">
        <v>8</v>
      </c>
      <c r="B196" t="s">
        <v>36</v>
      </c>
    </row>
    <row r="197" spans="1:2" x14ac:dyDescent="0.25">
      <c r="A197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topLeftCell="A169" workbookViewId="0">
      <selection activeCell="C169" sqref="C169:G169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22.6</v>
      </c>
      <c r="D3">
        <v>34.5</v>
      </c>
      <c r="E3">
        <v>11.9</v>
      </c>
    </row>
    <row r="4" spans="1:10" x14ac:dyDescent="0.25">
      <c r="A4" t="s">
        <v>18</v>
      </c>
      <c r="C4">
        <v>31.4</v>
      </c>
      <c r="D4">
        <v>33.799999999999997</v>
      </c>
      <c r="E4">
        <v>2.4</v>
      </c>
      <c r="F4">
        <v>32.700000000000003</v>
      </c>
      <c r="G4">
        <v>0.5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124</v>
      </c>
      <c r="C9">
        <v>135</v>
      </c>
      <c r="D9">
        <v>208</v>
      </c>
      <c r="E9">
        <v>174</v>
      </c>
      <c r="F9">
        <v>85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40854</v>
      </c>
    </row>
    <row r="20" spans="1:2" x14ac:dyDescent="0.25">
      <c r="A20" t="s">
        <v>38</v>
      </c>
      <c r="B20" s="3">
        <v>0.46569444444444441</v>
      </c>
    </row>
    <row r="21" spans="1:2" x14ac:dyDescent="0.25">
      <c r="A21" t="s">
        <v>39</v>
      </c>
      <c r="B21" t="s">
        <v>238</v>
      </c>
    </row>
    <row r="22" spans="1:2" x14ac:dyDescent="0.25">
      <c r="A22" t="s">
        <v>41</v>
      </c>
      <c r="B22" t="s">
        <v>238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22.5</v>
      </c>
      <c r="D36">
        <v>34.6</v>
      </c>
      <c r="E36">
        <v>12.1</v>
      </c>
    </row>
    <row r="37" spans="1:10" x14ac:dyDescent="0.25">
      <c r="A37" t="s">
        <v>18</v>
      </c>
      <c r="C37">
        <v>31.1</v>
      </c>
      <c r="D37">
        <v>34.1</v>
      </c>
      <c r="E37">
        <v>3</v>
      </c>
      <c r="F37">
        <v>33</v>
      </c>
      <c r="G37">
        <v>0.5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147</v>
      </c>
      <c r="C42">
        <v>99</v>
      </c>
      <c r="D42">
        <v>231</v>
      </c>
      <c r="E42">
        <v>138</v>
      </c>
      <c r="F42">
        <v>85</v>
      </c>
      <c r="G42">
        <v>40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40854</v>
      </c>
    </row>
    <row r="53" spans="1:2" x14ac:dyDescent="0.25">
      <c r="A53" t="s">
        <v>38</v>
      </c>
      <c r="B53" s="3">
        <v>0.47608796296296302</v>
      </c>
    </row>
    <row r="54" spans="1:2" x14ac:dyDescent="0.25">
      <c r="A54" t="s">
        <v>39</v>
      </c>
      <c r="B54" t="s">
        <v>239</v>
      </c>
    </row>
    <row r="55" spans="1:2" x14ac:dyDescent="0.25">
      <c r="A55" t="s">
        <v>41</v>
      </c>
      <c r="B55" t="s">
        <v>239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8" spans="1:10" x14ac:dyDescent="0.25">
      <c r="A68" t="s">
        <v>7</v>
      </c>
    </row>
    <row r="69" spans="1:10" x14ac:dyDescent="0.25">
      <c r="A69" t="s">
        <v>8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14</v>
      </c>
      <c r="H69" t="s">
        <v>15</v>
      </c>
      <c r="I69" t="s">
        <v>16</v>
      </c>
    </row>
    <row r="70" spans="1:10" x14ac:dyDescent="0.25">
      <c r="A70" t="s">
        <v>17</v>
      </c>
      <c r="C70">
        <v>22.5</v>
      </c>
      <c r="D70">
        <v>34.700000000000003</v>
      </c>
      <c r="E70">
        <v>12.2</v>
      </c>
    </row>
    <row r="71" spans="1:10" x14ac:dyDescent="0.25">
      <c r="A71" t="s">
        <v>18</v>
      </c>
      <c r="C71">
        <v>31.3</v>
      </c>
      <c r="D71">
        <v>34</v>
      </c>
      <c r="E71">
        <v>2.7</v>
      </c>
      <c r="F71">
        <v>32.799999999999997</v>
      </c>
      <c r="G71">
        <v>0.6</v>
      </c>
    </row>
    <row r="74" spans="1:10" x14ac:dyDescent="0.25">
      <c r="A74" t="s">
        <v>19</v>
      </c>
    </row>
    <row r="75" spans="1:10" x14ac:dyDescent="0.25">
      <c r="A75" t="s">
        <v>8</v>
      </c>
      <c r="B75" t="s">
        <v>20</v>
      </c>
      <c r="C75" t="s">
        <v>21</v>
      </c>
      <c r="D75" t="s">
        <v>22</v>
      </c>
      <c r="E75" t="s">
        <v>23</v>
      </c>
      <c r="F75" t="s">
        <v>50</v>
      </c>
      <c r="G75" t="s">
        <v>51</v>
      </c>
    </row>
    <row r="76" spans="1:10" x14ac:dyDescent="0.25">
      <c r="A76" t="s">
        <v>18</v>
      </c>
      <c r="B76">
        <v>149</v>
      </c>
      <c r="C76">
        <v>100</v>
      </c>
      <c r="D76">
        <v>233</v>
      </c>
      <c r="E76">
        <v>139</v>
      </c>
      <c r="F76">
        <v>85</v>
      </c>
      <c r="G76">
        <v>40</v>
      </c>
    </row>
    <row r="79" spans="1:10" x14ac:dyDescent="0.25">
      <c r="A79" t="s">
        <v>24</v>
      </c>
    </row>
    <row r="80" spans="1:10" x14ac:dyDescent="0.25">
      <c r="A80" t="s">
        <v>8</v>
      </c>
      <c r="B80" t="s">
        <v>25</v>
      </c>
      <c r="C80" t="s">
        <v>26</v>
      </c>
      <c r="D80" t="s">
        <v>27</v>
      </c>
      <c r="E80" t="s">
        <v>28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</row>
    <row r="81" spans="1:9" x14ac:dyDescent="0.25">
      <c r="A81" t="s">
        <v>17</v>
      </c>
      <c r="B81">
        <v>0.92</v>
      </c>
      <c r="C81" t="s">
        <v>34</v>
      </c>
      <c r="D81">
        <v>20</v>
      </c>
      <c r="E81">
        <v>20</v>
      </c>
      <c r="F81">
        <v>0.99</v>
      </c>
      <c r="G81" s="1">
        <v>0.5</v>
      </c>
      <c r="H81">
        <v>20</v>
      </c>
      <c r="I81">
        <v>1</v>
      </c>
    </row>
    <row r="84" spans="1:9" x14ac:dyDescent="0.25">
      <c r="A84" t="s">
        <v>17</v>
      </c>
    </row>
    <row r="85" spans="1:9" x14ac:dyDescent="0.25">
      <c r="A85" t="s">
        <v>35</v>
      </c>
      <c r="B85" t="s">
        <v>36</v>
      </c>
    </row>
    <row r="86" spans="1:9" x14ac:dyDescent="0.25">
      <c r="A86" t="s">
        <v>37</v>
      </c>
      <c r="B86" s="2">
        <v>40854</v>
      </c>
    </row>
    <row r="87" spans="1:9" x14ac:dyDescent="0.25">
      <c r="A87" t="s">
        <v>38</v>
      </c>
      <c r="B87" s="3">
        <v>0.48333333333333334</v>
      </c>
    </row>
    <row r="88" spans="1:9" x14ac:dyDescent="0.25">
      <c r="A88" t="s">
        <v>39</v>
      </c>
      <c r="B88" t="s">
        <v>240</v>
      </c>
    </row>
    <row r="89" spans="1:9" x14ac:dyDescent="0.25">
      <c r="A89" t="s">
        <v>41</v>
      </c>
      <c r="B89" t="s">
        <v>240</v>
      </c>
    </row>
    <row r="90" spans="1:9" x14ac:dyDescent="0.25">
      <c r="A90" t="s">
        <v>42</v>
      </c>
      <c r="B90" t="s">
        <v>43</v>
      </c>
    </row>
    <row r="91" spans="1:9" x14ac:dyDescent="0.25">
      <c r="A91" t="s">
        <v>44</v>
      </c>
      <c r="B91">
        <v>19520003</v>
      </c>
    </row>
    <row r="92" spans="1:9" x14ac:dyDescent="0.25">
      <c r="A92" t="s">
        <v>45</v>
      </c>
      <c r="B92">
        <v>24</v>
      </c>
    </row>
    <row r="93" spans="1:9" x14ac:dyDescent="0.25">
      <c r="A93" t="s">
        <v>46</v>
      </c>
      <c r="B93" t="s">
        <v>47</v>
      </c>
    </row>
    <row r="96" spans="1:9" x14ac:dyDescent="0.25">
      <c r="A96" t="s">
        <v>48</v>
      </c>
    </row>
    <row r="97" spans="1:9" x14ac:dyDescent="0.25">
      <c r="A97" t="s">
        <v>8</v>
      </c>
      <c r="B97" t="s">
        <v>36</v>
      </c>
    </row>
    <row r="98" spans="1:9" x14ac:dyDescent="0.25">
      <c r="A98" t="s">
        <v>49</v>
      </c>
    </row>
    <row r="101" spans="1:9" x14ac:dyDescent="0.25">
      <c r="A101" t="s">
        <v>7</v>
      </c>
    </row>
    <row r="102" spans="1:9" x14ac:dyDescent="0.25">
      <c r="A102" t="s">
        <v>8</v>
      </c>
      <c r="B102" t="s">
        <v>9</v>
      </c>
      <c r="C102" t="s">
        <v>10</v>
      </c>
      <c r="D102" t="s">
        <v>11</v>
      </c>
      <c r="E102" t="s">
        <v>12</v>
      </c>
      <c r="F102" t="s">
        <v>13</v>
      </c>
      <c r="G102" t="s">
        <v>14</v>
      </c>
      <c r="H102" t="s">
        <v>15</v>
      </c>
      <c r="I102" t="s">
        <v>16</v>
      </c>
    </row>
    <row r="103" spans="1:9" x14ac:dyDescent="0.25">
      <c r="A103" t="s">
        <v>17</v>
      </c>
      <c r="C103">
        <v>22.6</v>
      </c>
      <c r="D103">
        <v>35</v>
      </c>
      <c r="E103">
        <v>12.4</v>
      </c>
    </row>
    <row r="104" spans="1:9" x14ac:dyDescent="0.25">
      <c r="A104" t="s">
        <v>18</v>
      </c>
      <c r="C104">
        <v>31.9</v>
      </c>
      <c r="D104">
        <v>34.299999999999997</v>
      </c>
      <c r="E104">
        <v>2.4</v>
      </c>
      <c r="F104">
        <v>33.200000000000003</v>
      </c>
      <c r="G104">
        <v>0.4</v>
      </c>
    </row>
    <row r="107" spans="1:9" x14ac:dyDescent="0.25">
      <c r="A107" t="s">
        <v>19</v>
      </c>
    </row>
    <row r="108" spans="1:9" x14ac:dyDescent="0.25">
      <c r="A108" t="s">
        <v>8</v>
      </c>
      <c r="B108" t="s">
        <v>20</v>
      </c>
      <c r="C108" t="s">
        <v>21</v>
      </c>
      <c r="D108" t="s">
        <v>22</v>
      </c>
      <c r="E108" t="s">
        <v>23</v>
      </c>
      <c r="F108" t="s">
        <v>50</v>
      </c>
      <c r="G108" t="s">
        <v>51</v>
      </c>
    </row>
    <row r="109" spans="1:9" x14ac:dyDescent="0.25">
      <c r="A109" t="s">
        <v>18</v>
      </c>
      <c r="B109">
        <v>127</v>
      </c>
      <c r="C109">
        <v>99</v>
      </c>
      <c r="D109">
        <v>211</v>
      </c>
      <c r="E109">
        <v>138</v>
      </c>
      <c r="F109">
        <v>85</v>
      </c>
      <c r="G109">
        <v>40</v>
      </c>
    </row>
    <row r="112" spans="1:9" x14ac:dyDescent="0.25">
      <c r="A112" t="s">
        <v>24</v>
      </c>
    </row>
    <row r="113" spans="1:10" x14ac:dyDescent="0.25">
      <c r="A113" t="s">
        <v>8</v>
      </c>
      <c r="B113" t="s">
        <v>25</v>
      </c>
      <c r="C113" t="s">
        <v>26</v>
      </c>
      <c r="D113" t="s">
        <v>27</v>
      </c>
      <c r="E113" t="s">
        <v>28</v>
      </c>
      <c r="F113" t="s">
        <v>29</v>
      </c>
      <c r="G113" t="s">
        <v>30</v>
      </c>
      <c r="H113" t="s">
        <v>31</v>
      </c>
      <c r="I113" t="s">
        <v>32</v>
      </c>
      <c r="J113" t="s">
        <v>33</v>
      </c>
    </row>
    <row r="114" spans="1:10" x14ac:dyDescent="0.25">
      <c r="A114" t="s">
        <v>17</v>
      </c>
      <c r="B114">
        <v>0.92</v>
      </c>
      <c r="C114" t="s">
        <v>34</v>
      </c>
      <c r="D114">
        <v>20</v>
      </c>
      <c r="E114">
        <v>20</v>
      </c>
      <c r="F114">
        <v>0.99</v>
      </c>
      <c r="G114" s="1">
        <v>0.5</v>
      </c>
      <c r="H114">
        <v>20</v>
      </c>
      <c r="I114">
        <v>1</v>
      </c>
    </row>
    <row r="117" spans="1:10" x14ac:dyDescent="0.25">
      <c r="A117" t="s">
        <v>17</v>
      </c>
    </row>
    <row r="118" spans="1:10" x14ac:dyDescent="0.25">
      <c r="A118" t="s">
        <v>35</v>
      </c>
      <c r="B118" t="s">
        <v>36</v>
      </c>
    </row>
    <row r="119" spans="1:10" x14ac:dyDescent="0.25">
      <c r="A119" t="s">
        <v>37</v>
      </c>
      <c r="B119" s="2">
        <v>40854</v>
      </c>
    </row>
    <row r="120" spans="1:10" x14ac:dyDescent="0.25">
      <c r="A120" t="s">
        <v>38</v>
      </c>
      <c r="B120" s="3">
        <v>0.49306712962962962</v>
      </c>
    </row>
    <row r="121" spans="1:10" x14ac:dyDescent="0.25">
      <c r="A121" t="s">
        <v>39</v>
      </c>
      <c r="B121" t="s">
        <v>241</v>
      </c>
    </row>
    <row r="122" spans="1:10" x14ac:dyDescent="0.25">
      <c r="A122" t="s">
        <v>41</v>
      </c>
      <c r="B122" t="s">
        <v>241</v>
      </c>
    </row>
    <row r="123" spans="1:10" x14ac:dyDescent="0.25">
      <c r="A123" t="s">
        <v>42</v>
      </c>
      <c r="B123" t="s">
        <v>43</v>
      </c>
    </row>
    <row r="124" spans="1:10" x14ac:dyDescent="0.25">
      <c r="A124" t="s">
        <v>44</v>
      </c>
      <c r="B124">
        <v>19520003</v>
      </c>
    </row>
    <row r="125" spans="1:10" x14ac:dyDescent="0.25">
      <c r="A125" t="s">
        <v>45</v>
      </c>
      <c r="B125">
        <v>24</v>
      </c>
    </row>
    <row r="126" spans="1:10" x14ac:dyDescent="0.25">
      <c r="A126" t="s">
        <v>46</v>
      </c>
      <c r="B126" t="s">
        <v>47</v>
      </c>
    </row>
    <row r="129" spans="1:9" x14ac:dyDescent="0.25">
      <c r="A129" t="s">
        <v>48</v>
      </c>
    </row>
    <row r="130" spans="1:9" x14ac:dyDescent="0.25">
      <c r="A130" t="s">
        <v>8</v>
      </c>
      <c r="B130" t="s">
        <v>36</v>
      </c>
    </row>
    <row r="131" spans="1:9" x14ac:dyDescent="0.25">
      <c r="A131" t="s">
        <v>49</v>
      </c>
    </row>
    <row r="133" spans="1:9" x14ac:dyDescent="0.25">
      <c r="A133" t="s">
        <v>7</v>
      </c>
    </row>
    <row r="134" spans="1:9" x14ac:dyDescent="0.25">
      <c r="A134" t="s">
        <v>8</v>
      </c>
      <c r="B134" t="s">
        <v>9</v>
      </c>
      <c r="C134" t="s">
        <v>10</v>
      </c>
      <c r="D134" t="s">
        <v>11</v>
      </c>
      <c r="E134" t="s">
        <v>12</v>
      </c>
      <c r="F134" t="s">
        <v>13</v>
      </c>
      <c r="G134" t="s">
        <v>14</v>
      </c>
      <c r="H134" t="s">
        <v>15</v>
      </c>
      <c r="I134" t="s">
        <v>16</v>
      </c>
    </row>
    <row r="135" spans="1:9" x14ac:dyDescent="0.25">
      <c r="A135" t="s">
        <v>17</v>
      </c>
      <c r="C135">
        <v>22.9</v>
      </c>
      <c r="D135">
        <v>34.700000000000003</v>
      </c>
      <c r="E135">
        <v>11.8</v>
      </c>
    </row>
    <row r="136" spans="1:9" x14ac:dyDescent="0.25">
      <c r="A136" t="s">
        <v>18</v>
      </c>
      <c r="C136">
        <v>31.2</v>
      </c>
      <c r="D136">
        <v>33.9</v>
      </c>
      <c r="E136">
        <v>2.7</v>
      </c>
      <c r="F136">
        <v>32.700000000000003</v>
      </c>
      <c r="G136">
        <v>0.5</v>
      </c>
    </row>
    <row r="139" spans="1:9" x14ac:dyDescent="0.25">
      <c r="A139" t="s">
        <v>19</v>
      </c>
    </row>
    <row r="140" spans="1:9" x14ac:dyDescent="0.25">
      <c r="A140" t="s">
        <v>8</v>
      </c>
      <c r="B140" t="s">
        <v>20</v>
      </c>
      <c r="C140" t="s">
        <v>21</v>
      </c>
      <c r="D140" t="s">
        <v>22</v>
      </c>
      <c r="E140" t="s">
        <v>23</v>
      </c>
      <c r="F140" t="s">
        <v>50</v>
      </c>
      <c r="G140" t="s">
        <v>51</v>
      </c>
    </row>
    <row r="141" spans="1:9" x14ac:dyDescent="0.25">
      <c r="A141" t="s">
        <v>18</v>
      </c>
      <c r="B141">
        <v>143</v>
      </c>
      <c r="C141">
        <v>100</v>
      </c>
      <c r="D141">
        <v>227</v>
      </c>
      <c r="E141">
        <v>139</v>
      </c>
      <c r="F141">
        <v>85</v>
      </c>
      <c r="G141">
        <v>40</v>
      </c>
    </row>
    <row r="144" spans="1:9" x14ac:dyDescent="0.25">
      <c r="A144" t="s">
        <v>24</v>
      </c>
    </row>
    <row r="145" spans="1:10" x14ac:dyDescent="0.25">
      <c r="A145" t="s">
        <v>8</v>
      </c>
      <c r="B145" t="s">
        <v>25</v>
      </c>
      <c r="C145" t="s">
        <v>26</v>
      </c>
      <c r="D145" t="s">
        <v>27</v>
      </c>
      <c r="E145" t="s">
        <v>28</v>
      </c>
      <c r="F145" t="s">
        <v>29</v>
      </c>
      <c r="G145" t="s">
        <v>30</v>
      </c>
      <c r="H145" t="s">
        <v>31</v>
      </c>
      <c r="I145" t="s">
        <v>32</v>
      </c>
      <c r="J145" t="s">
        <v>33</v>
      </c>
    </row>
    <row r="146" spans="1:10" x14ac:dyDescent="0.25">
      <c r="A146" t="s">
        <v>17</v>
      </c>
      <c r="B146">
        <v>0.92</v>
      </c>
      <c r="C146" t="s">
        <v>34</v>
      </c>
      <c r="D146">
        <v>20</v>
      </c>
      <c r="E146">
        <v>20</v>
      </c>
      <c r="F146">
        <v>0.99</v>
      </c>
      <c r="G146" s="1">
        <v>0.5</v>
      </c>
      <c r="H146">
        <v>20</v>
      </c>
      <c r="I146">
        <v>1</v>
      </c>
    </row>
    <row r="149" spans="1:10" x14ac:dyDescent="0.25">
      <c r="A149" t="s">
        <v>17</v>
      </c>
    </row>
    <row r="150" spans="1:10" x14ac:dyDescent="0.25">
      <c r="A150" t="s">
        <v>35</v>
      </c>
      <c r="B150" t="s">
        <v>36</v>
      </c>
    </row>
    <row r="151" spans="1:10" x14ac:dyDescent="0.25">
      <c r="A151" t="s">
        <v>37</v>
      </c>
      <c r="B151" s="2">
        <v>40854</v>
      </c>
    </row>
    <row r="152" spans="1:10" x14ac:dyDescent="0.25">
      <c r="A152" t="s">
        <v>38</v>
      </c>
      <c r="B152" s="3">
        <v>0.49991898148148151</v>
      </c>
    </row>
    <row r="153" spans="1:10" x14ac:dyDescent="0.25">
      <c r="A153" t="s">
        <v>39</v>
      </c>
      <c r="B153" t="s">
        <v>242</v>
      </c>
    </row>
    <row r="154" spans="1:10" x14ac:dyDescent="0.25">
      <c r="A154" t="s">
        <v>41</v>
      </c>
      <c r="B154" t="s">
        <v>242</v>
      </c>
    </row>
    <row r="155" spans="1:10" x14ac:dyDescent="0.25">
      <c r="A155" t="s">
        <v>42</v>
      </c>
      <c r="B155" t="s">
        <v>43</v>
      </c>
    </row>
    <row r="156" spans="1:10" x14ac:dyDescent="0.25">
      <c r="A156" t="s">
        <v>44</v>
      </c>
      <c r="B156">
        <v>19520003</v>
      </c>
    </row>
    <row r="157" spans="1:10" x14ac:dyDescent="0.25">
      <c r="A157" t="s">
        <v>45</v>
      </c>
      <c r="B157">
        <v>24</v>
      </c>
    </row>
    <row r="158" spans="1:10" x14ac:dyDescent="0.25">
      <c r="A158" t="s">
        <v>46</v>
      </c>
      <c r="B158" t="s">
        <v>47</v>
      </c>
    </row>
    <row r="161" spans="1:9" x14ac:dyDescent="0.25">
      <c r="A161" t="s">
        <v>48</v>
      </c>
    </row>
    <row r="162" spans="1:9" x14ac:dyDescent="0.25">
      <c r="A162" t="s">
        <v>8</v>
      </c>
      <c r="B162" t="s">
        <v>36</v>
      </c>
    </row>
    <row r="163" spans="1:9" x14ac:dyDescent="0.25">
      <c r="A163" t="s">
        <v>49</v>
      </c>
    </row>
    <row r="166" spans="1:9" x14ac:dyDescent="0.25">
      <c r="A166" t="s">
        <v>7</v>
      </c>
    </row>
    <row r="167" spans="1:9" x14ac:dyDescent="0.25">
      <c r="A167" t="s">
        <v>8</v>
      </c>
      <c r="B167" t="s">
        <v>9</v>
      </c>
      <c r="C167" t="s">
        <v>10</v>
      </c>
      <c r="D167" t="s">
        <v>11</v>
      </c>
      <c r="E167" t="s">
        <v>12</v>
      </c>
      <c r="F167" t="s">
        <v>13</v>
      </c>
      <c r="G167" t="s">
        <v>14</v>
      </c>
      <c r="H167" t="s">
        <v>15</v>
      </c>
      <c r="I167" t="s">
        <v>16</v>
      </c>
    </row>
    <row r="168" spans="1:9" x14ac:dyDescent="0.25">
      <c r="A168" t="s">
        <v>17</v>
      </c>
      <c r="C168">
        <v>22.5</v>
      </c>
      <c r="D168">
        <v>35.299999999999997</v>
      </c>
      <c r="E168">
        <v>12.8</v>
      </c>
    </row>
    <row r="169" spans="1:9" x14ac:dyDescent="0.25">
      <c r="A169" t="s">
        <v>18</v>
      </c>
      <c r="C169">
        <v>32.1</v>
      </c>
      <c r="D169">
        <v>35.200000000000003</v>
      </c>
      <c r="E169">
        <v>3.2</v>
      </c>
      <c r="F169">
        <v>33.5</v>
      </c>
      <c r="G169">
        <v>0.6</v>
      </c>
    </row>
    <row r="172" spans="1:9" x14ac:dyDescent="0.25">
      <c r="A172" t="s">
        <v>19</v>
      </c>
    </row>
    <row r="173" spans="1:9" x14ac:dyDescent="0.25">
      <c r="A173" t="s">
        <v>8</v>
      </c>
      <c r="B173" t="s">
        <v>20</v>
      </c>
      <c r="C173" t="s">
        <v>21</v>
      </c>
      <c r="D173" t="s">
        <v>22</v>
      </c>
      <c r="E173" t="s">
        <v>23</v>
      </c>
      <c r="F173" t="s">
        <v>50</v>
      </c>
      <c r="G173" t="s">
        <v>51</v>
      </c>
    </row>
    <row r="174" spans="1:9" x14ac:dyDescent="0.25">
      <c r="A174" t="s">
        <v>18</v>
      </c>
      <c r="B174">
        <v>190</v>
      </c>
      <c r="C174">
        <v>113</v>
      </c>
      <c r="D174">
        <v>274</v>
      </c>
      <c r="E174">
        <v>152</v>
      </c>
      <c r="F174">
        <v>85</v>
      </c>
      <c r="G174">
        <v>40</v>
      </c>
    </row>
    <row r="177" spans="1:10" x14ac:dyDescent="0.25">
      <c r="A177" t="s">
        <v>24</v>
      </c>
    </row>
    <row r="178" spans="1:10" x14ac:dyDescent="0.25">
      <c r="A178" t="s">
        <v>8</v>
      </c>
      <c r="B178" t="s">
        <v>25</v>
      </c>
      <c r="C178" t="s">
        <v>26</v>
      </c>
      <c r="D178" t="s">
        <v>27</v>
      </c>
      <c r="E178" t="s">
        <v>28</v>
      </c>
      <c r="F178" t="s">
        <v>29</v>
      </c>
      <c r="G178" t="s">
        <v>30</v>
      </c>
      <c r="H178" t="s">
        <v>31</v>
      </c>
      <c r="I178" t="s">
        <v>32</v>
      </c>
      <c r="J178" t="s">
        <v>33</v>
      </c>
    </row>
    <row r="179" spans="1:10" x14ac:dyDescent="0.25">
      <c r="A179" t="s">
        <v>17</v>
      </c>
      <c r="B179">
        <v>0.92</v>
      </c>
      <c r="C179" t="s">
        <v>34</v>
      </c>
      <c r="D179">
        <v>20</v>
      </c>
      <c r="E179">
        <v>20</v>
      </c>
      <c r="F179">
        <v>0.99</v>
      </c>
      <c r="G179" s="1">
        <v>0.5</v>
      </c>
      <c r="H179">
        <v>20</v>
      </c>
      <c r="I179">
        <v>1</v>
      </c>
    </row>
    <row r="182" spans="1:10" x14ac:dyDescent="0.25">
      <c r="A182" t="s">
        <v>17</v>
      </c>
    </row>
    <row r="183" spans="1:10" x14ac:dyDescent="0.25">
      <c r="A183" t="s">
        <v>35</v>
      </c>
      <c r="B183" t="s">
        <v>36</v>
      </c>
    </row>
    <row r="184" spans="1:10" x14ac:dyDescent="0.25">
      <c r="A184" t="s">
        <v>37</v>
      </c>
      <c r="B184" s="2">
        <v>40854</v>
      </c>
    </row>
    <row r="185" spans="1:10" x14ac:dyDescent="0.25">
      <c r="A185" t="s">
        <v>38</v>
      </c>
      <c r="B185" s="3">
        <v>0.50934027777777779</v>
      </c>
    </row>
    <row r="186" spans="1:10" x14ac:dyDescent="0.25">
      <c r="A186" t="s">
        <v>39</v>
      </c>
      <c r="B186" t="s">
        <v>243</v>
      </c>
    </row>
    <row r="187" spans="1:10" x14ac:dyDescent="0.25">
      <c r="A187" t="s">
        <v>41</v>
      </c>
      <c r="B187" t="s">
        <v>243</v>
      </c>
    </row>
    <row r="188" spans="1:10" x14ac:dyDescent="0.25">
      <c r="A188" t="s">
        <v>42</v>
      </c>
      <c r="B188" t="s">
        <v>43</v>
      </c>
    </row>
    <row r="189" spans="1:10" x14ac:dyDescent="0.25">
      <c r="A189" t="s">
        <v>44</v>
      </c>
      <c r="B189">
        <v>19520003</v>
      </c>
    </row>
    <row r="190" spans="1:10" x14ac:dyDescent="0.25">
      <c r="A190" t="s">
        <v>45</v>
      </c>
      <c r="B190">
        <v>24</v>
      </c>
    </row>
    <row r="191" spans="1:10" x14ac:dyDescent="0.25">
      <c r="A191" t="s">
        <v>46</v>
      </c>
      <c r="B191" t="s">
        <v>47</v>
      </c>
    </row>
    <row r="194" spans="1:2" x14ac:dyDescent="0.25">
      <c r="A194" t="s">
        <v>48</v>
      </c>
    </row>
    <row r="195" spans="1:2" x14ac:dyDescent="0.25">
      <c r="A195" t="s">
        <v>8</v>
      </c>
      <c r="B195" t="s">
        <v>36</v>
      </c>
    </row>
    <row r="196" spans="1:2" x14ac:dyDescent="0.25">
      <c r="A196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topLeftCell="A169" zoomScale="85" zoomScaleNormal="85" workbookViewId="0">
      <selection activeCell="C169" sqref="C169:G169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22.3</v>
      </c>
      <c r="D3">
        <v>35.4</v>
      </c>
      <c r="E3">
        <v>13.1</v>
      </c>
    </row>
    <row r="4" spans="1:10" x14ac:dyDescent="0.25">
      <c r="A4" t="s">
        <v>18</v>
      </c>
      <c r="C4">
        <v>28.9</v>
      </c>
      <c r="D4">
        <v>35.1</v>
      </c>
      <c r="E4">
        <v>6.1</v>
      </c>
      <c r="F4">
        <v>33.5</v>
      </c>
      <c r="G4">
        <v>1.3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164</v>
      </c>
      <c r="C9">
        <v>119</v>
      </c>
      <c r="D9">
        <v>248</v>
      </c>
      <c r="E9">
        <v>158</v>
      </c>
      <c r="F9">
        <v>85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40854</v>
      </c>
    </row>
    <row r="20" spans="1:2" x14ac:dyDescent="0.25">
      <c r="A20" t="s">
        <v>38</v>
      </c>
      <c r="B20" s="3">
        <v>0.58710648148148148</v>
      </c>
    </row>
    <row r="21" spans="1:2" x14ac:dyDescent="0.25">
      <c r="A21" t="s">
        <v>39</v>
      </c>
      <c r="B21" t="s">
        <v>244</v>
      </c>
    </row>
    <row r="22" spans="1:2" x14ac:dyDescent="0.25">
      <c r="A22" t="s">
        <v>41</v>
      </c>
      <c r="B22" t="s">
        <v>244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22.6</v>
      </c>
      <c r="D36">
        <v>35.700000000000003</v>
      </c>
      <c r="E36">
        <v>13</v>
      </c>
    </row>
    <row r="37" spans="1:10" x14ac:dyDescent="0.25">
      <c r="A37" t="s">
        <v>18</v>
      </c>
      <c r="C37">
        <v>30.1</v>
      </c>
      <c r="D37">
        <v>35.1</v>
      </c>
      <c r="E37">
        <v>4.9000000000000004</v>
      </c>
      <c r="F37">
        <v>33.9</v>
      </c>
      <c r="G37">
        <v>0.9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158</v>
      </c>
      <c r="C42">
        <v>111</v>
      </c>
      <c r="D42">
        <v>242</v>
      </c>
      <c r="E42">
        <v>150</v>
      </c>
      <c r="F42">
        <v>85</v>
      </c>
      <c r="G42">
        <v>40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40854</v>
      </c>
    </row>
    <row r="53" spans="1:2" x14ac:dyDescent="0.25">
      <c r="A53" t="s">
        <v>38</v>
      </c>
      <c r="B53" s="3">
        <v>0.5970833333333333</v>
      </c>
    </row>
    <row r="54" spans="1:2" x14ac:dyDescent="0.25">
      <c r="A54" t="s">
        <v>39</v>
      </c>
      <c r="B54" t="s">
        <v>245</v>
      </c>
    </row>
    <row r="55" spans="1:2" x14ac:dyDescent="0.25">
      <c r="A55" t="s">
        <v>41</v>
      </c>
      <c r="B55" t="s">
        <v>245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8" spans="1:10" x14ac:dyDescent="0.25">
      <c r="A68" t="s">
        <v>7</v>
      </c>
    </row>
    <row r="69" spans="1:10" x14ac:dyDescent="0.25">
      <c r="A69" t="s">
        <v>8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14</v>
      </c>
      <c r="H69" t="s">
        <v>15</v>
      </c>
      <c r="I69" t="s">
        <v>16</v>
      </c>
    </row>
    <row r="70" spans="1:10" x14ac:dyDescent="0.25">
      <c r="A70" t="s">
        <v>17</v>
      </c>
      <c r="C70">
        <v>22.7</v>
      </c>
      <c r="D70">
        <v>35.4</v>
      </c>
      <c r="E70">
        <v>12.7</v>
      </c>
    </row>
    <row r="71" spans="1:10" x14ac:dyDescent="0.25">
      <c r="A71" t="s">
        <v>18</v>
      </c>
      <c r="C71">
        <v>29.5</v>
      </c>
      <c r="D71">
        <v>34.799999999999997</v>
      </c>
      <c r="E71">
        <v>5.3</v>
      </c>
      <c r="F71">
        <v>33.299999999999997</v>
      </c>
      <c r="G71">
        <v>1.2</v>
      </c>
    </row>
    <row r="74" spans="1:10" x14ac:dyDescent="0.25">
      <c r="A74" t="s">
        <v>19</v>
      </c>
    </row>
    <row r="75" spans="1:10" x14ac:dyDescent="0.25">
      <c r="A75" t="s">
        <v>8</v>
      </c>
      <c r="B75" t="s">
        <v>20</v>
      </c>
      <c r="C75" t="s">
        <v>21</v>
      </c>
      <c r="D75" t="s">
        <v>22</v>
      </c>
      <c r="E75" t="s">
        <v>23</v>
      </c>
      <c r="F75" t="s">
        <v>50</v>
      </c>
      <c r="G75" t="s">
        <v>51</v>
      </c>
    </row>
    <row r="76" spans="1:10" x14ac:dyDescent="0.25">
      <c r="A76" t="s">
        <v>18</v>
      </c>
      <c r="B76">
        <v>173</v>
      </c>
      <c r="C76">
        <v>145</v>
      </c>
      <c r="D76">
        <v>257</v>
      </c>
      <c r="E76">
        <v>184</v>
      </c>
      <c r="F76">
        <v>85</v>
      </c>
      <c r="G76">
        <v>40</v>
      </c>
    </row>
    <row r="79" spans="1:10" x14ac:dyDescent="0.25">
      <c r="A79" t="s">
        <v>24</v>
      </c>
    </row>
    <row r="80" spans="1:10" x14ac:dyDescent="0.25">
      <c r="A80" t="s">
        <v>8</v>
      </c>
      <c r="B80" t="s">
        <v>25</v>
      </c>
      <c r="C80" t="s">
        <v>26</v>
      </c>
      <c r="D80" t="s">
        <v>27</v>
      </c>
      <c r="E80" t="s">
        <v>28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</row>
    <row r="81" spans="1:9" x14ac:dyDescent="0.25">
      <c r="A81" t="s">
        <v>17</v>
      </c>
      <c r="B81">
        <v>0.92</v>
      </c>
      <c r="C81" t="s">
        <v>34</v>
      </c>
      <c r="D81">
        <v>20</v>
      </c>
      <c r="E81">
        <v>20</v>
      </c>
      <c r="F81">
        <v>0.99</v>
      </c>
      <c r="G81" s="1">
        <v>0.5</v>
      </c>
      <c r="H81">
        <v>20</v>
      </c>
      <c r="I81">
        <v>1</v>
      </c>
    </row>
    <row r="84" spans="1:9" x14ac:dyDescent="0.25">
      <c r="A84" t="s">
        <v>17</v>
      </c>
    </row>
    <row r="85" spans="1:9" x14ac:dyDescent="0.25">
      <c r="A85" t="s">
        <v>35</v>
      </c>
      <c r="B85" t="s">
        <v>36</v>
      </c>
    </row>
    <row r="86" spans="1:9" x14ac:dyDescent="0.25">
      <c r="A86" t="s">
        <v>37</v>
      </c>
      <c r="B86" s="2">
        <v>40854</v>
      </c>
    </row>
    <row r="87" spans="1:9" x14ac:dyDescent="0.25">
      <c r="A87" t="s">
        <v>38</v>
      </c>
      <c r="B87" s="3">
        <v>0.60452546296296295</v>
      </c>
    </row>
    <row r="88" spans="1:9" x14ac:dyDescent="0.25">
      <c r="A88" t="s">
        <v>39</v>
      </c>
      <c r="B88" t="s">
        <v>246</v>
      </c>
    </row>
    <row r="89" spans="1:9" x14ac:dyDescent="0.25">
      <c r="A89" t="s">
        <v>41</v>
      </c>
      <c r="B89" t="s">
        <v>246</v>
      </c>
    </row>
    <row r="90" spans="1:9" x14ac:dyDescent="0.25">
      <c r="A90" t="s">
        <v>42</v>
      </c>
      <c r="B90" t="s">
        <v>43</v>
      </c>
    </row>
    <row r="91" spans="1:9" x14ac:dyDescent="0.25">
      <c r="A91" t="s">
        <v>44</v>
      </c>
      <c r="B91">
        <v>19520003</v>
      </c>
    </row>
    <row r="92" spans="1:9" x14ac:dyDescent="0.25">
      <c r="A92" t="s">
        <v>45</v>
      </c>
      <c r="B92">
        <v>24</v>
      </c>
    </row>
    <row r="93" spans="1:9" x14ac:dyDescent="0.25">
      <c r="A93" t="s">
        <v>46</v>
      </c>
      <c r="B93" t="s">
        <v>47</v>
      </c>
    </row>
    <row r="96" spans="1:9" x14ac:dyDescent="0.25">
      <c r="A96" t="s">
        <v>48</v>
      </c>
    </row>
    <row r="97" spans="1:10" x14ac:dyDescent="0.25">
      <c r="A97" t="s">
        <v>8</v>
      </c>
      <c r="B97" t="s">
        <v>36</v>
      </c>
    </row>
    <row r="98" spans="1:10" x14ac:dyDescent="0.25">
      <c r="A98" t="s">
        <v>49</v>
      </c>
    </row>
    <row r="100" spans="1:10" x14ac:dyDescent="0.25">
      <c r="A100" t="s">
        <v>7</v>
      </c>
    </row>
    <row r="101" spans="1:10" x14ac:dyDescent="0.25">
      <c r="A101" t="s">
        <v>8</v>
      </c>
      <c r="B101" t="s">
        <v>9</v>
      </c>
      <c r="C101" t="s">
        <v>10</v>
      </c>
      <c r="D101" t="s">
        <v>11</v>
      </c>
      <c r="E101" t="s">
        <v>12</v>
      </c>
      <c r="F101" t="s">
        <v>13</v>
      </c>
      <c r="G101" t="s">
        <v>14</v>
      </c>
      <c r="H101" t="s">
        <v>15</v>
      </c>
      <c r="I101" t="s">
        <v>16</v>
      </c>
    </row>
    <row r="102" spans="1:10" x14ac:dyDescent="0.25">
      <c r="A102" t="s">
        <v>17</v>
      </c>
      <c r="C102">
        <v>22.7</v>
      </c>
      <c r="D102">
        <v>35.799999999999997</v>
      </c>
      <c r="E102">
        <v>13.1</v>
      </c>
    </row>
    <row r="103" spans="1:10" x14ac:dyDescent="0.25">
      <c r="A103" t="s">
        <v>18</v>
      </c>
      <c r="C103">
        <v>29.7</v>
      </c>
      <c r="D103">
        <v>34.6</v>
      </c>
      <c r="E103">
        <v>4.9000000000000004</v>
      </c>
      <c r="F103">
        <v>33.299999999999997</v>
      </c>
      <c r="G103">
        <v>1</v>
      </c>
    </row>
    <row r="106" spans="1:10" x14ac:dyDescent="0.25">
      <c r="A106" t="s">
        <v>19</v>
      </c>
    </row>
    <row r="107" spans="1:10" x14ac:dyDescent="0.25">
      <c r="A107" t="s">
        <v>8</v>
      </c>
      <c r="B107" t="s">
        <v>20</v>
      </c>
      <c r="C107" t="s">
        <v>21</v>
      </c>
      <c r="D107" t="s">
        <v>22</v>
      </c>
      <c r="E107" t="s">
        <v>23</v>
      </c>
      <c r="F107" t="s">
        <v>50</v>
      </c>
      <c r="G107" t="s">
        <v>51</v>
      </c>
    </row>
    <row r="108" spans="1:10" x14ac:dyDescent="0.25">
      <c r="A108" t="s">
        <v>18</v>
      </c>
      <c r="B108">
        <v>74</v>
      </c>
      <c r="C108">
        <v>83</v>
      </c>
      <c r="D108">
        <v>158</v>
      </c>
      <c r="E108">
        <v>122</v>
      </c>
      <c r="F108">
        <v>85</v>
      </c>
      <c r="G108">
        <v>40</v>
      </c>
    </row>
    <row r="111" spans="1:10" x14ac:dyDescent="0.25">
      <c r="A111" t="s">
        <v>24</v>
      </c>
    </row>
    <row r="112" spans="1:10" x14ac:dyDescent="0.25">
      <c r="A112" t="s">
        <v>8</v>
      </c>
      <c r="B112" t="s">
        <v>25</v>
      </c>
      <c r="C112" t="s">
        <v>26</v>
      </c>
      <c r="D112" t="s">
        <v>27</v>
      </c>
      <c r="E112" t="s">
        <v>28</v>
      </c>
      <c r="F112" t="s">
        <v>29</v>
      </c>
      <c r="G112" t="s">
        <v>30</v>
      </c>
      <c r="H112" t="s">
        <v>31</v>
      </c>
      <c r="I112" t="s">
        <v>32</v>
      </c>
      <c r="J112" t="s">
        <v>33</v>
      </c>
    </row>
    <row r="113" spans="1:9" x14ac:dyDescent="0.25">
      <c r="A113" t="s">
        <v>17</v>
      </c>
      <c r="B113">
        <v>0.92</v>
      </c>
      <c r="C113" t="s">
        <v>34</v>
      </c>
      <c r="D113">
        <v>20</v>
      </c>
      <c r="E113">
        <v>20</v>
      </c>
      <c r="F113">
        <v>0.99</v>
      </c>
      <c r="G113" s="1">
        <v>0.5</v>
      </c>
      <c r="H113">
        <v>20</v>
      </c>
      <c r="I113">
        <v>1</v>
      </c>
    </row>
    <row r="116" spans="1:9" x14ac:dyDescent="0.25">
      <c r="A116" t="s">
        <v>17</v>
      </c>
    </row>
    <row r="117" spans="1:9" x14ac:dyDescent="0.25">
      <c r="A117" t="s">
        <v>35</v>
      </c>
      <c r="B117" t="s">
        <v>36</v>
      </c>
    </row>
    <row r="118" spans="1:9" x14ac:dyDescent="0.25">
      <c r="A118" t="s">
        <v>37</v>
      </c>
      <c r="B118" s="2">
        <v>40854</v>
      </c>
    </row>
    <row r="119" spans="1:9" x14ac:dyDescent="0.25">
      <c r="A119" t="s">
        <v>38</v>
      </c>
      <c r="B119" s="3">
        <v>0.61392361111111116</v>
      </c>
    </row>
    <row r="120" spans="1:9" x14ac:dyDescent="0.25">
      <c r="A120" t="s">
        <v>39</v>
      </c>
      <c r="B120" t="s">
        <v>247</v>
      </c>
    </row>
    <row r="121" spans="1:9" x14ac:dyDescent="0.25">
      <c r="A121" t="s">
        <v>41</v>
      </c>
      <c r="B121" t="s">
        <v>247</v>
      </c>
    </row>
    <row r="122" spans="1:9" x14ac:dyDescent="0.25">
      <c r="A122" t="s">
        <v>42</v>
      </c>
      <c r="B122" t="s">
        <v>43</v>
      </c>
    </row>
    <row r="123" spans="1:9" x14ac:dyDescent="0.25">
      <c r="A123" t="s">
        <v>44</v>
      </c>
      <c r="B123">
        <v>19520003</v>
      </c>
    </row>
    <row r="124" spans="1:9" x14ac:dyDescent="0.25">
      <c r="A124" t="s">
        <v>45</v>
      </c>
      <c r="B124">
        <v>24</v>
      </c>
    </row>
    <row r="125" spans="1:9" x14ac:dyDescent="0.25">
      <c r="A125" t="s">
        <v>46</v>
      </c>
      <c r="B125" t="s">
        <v>47</v>
      </c>
    </row>
    <row r="128" spans="1:9" x14ac:dyDescent="0.25">
      <c r="A128" t="s">
        <v>48</v>
      </c>
    </row>
    <row r="129" spans="1:9" x14ac:dyDescent="0.25">
      <c r="A129" t="s">
        <v>8</v>
      </c>
      <c r="B129" t="s">
        <v>36</v>
      </c>
    </row>
    <row r="130" spans="1:9" x14ac:dyDescent="0.25">
      <c r="A130" t="s">
        <v>49</v>
      </c>
    </row>
    <row r="133" spans="1:9" x14ac:dyDescent="0.25">
      <c r="A133" t="s">
        <v>7</v>
      </c>
    </row>
    <row r="134" spans="1:9" x14ac:dyDescent="0.25">
      <c r="A134" t="s">
        <v>8</v>
      </c>
      <c r="B134" t="s">
        <v>9</v>
      </c>
      <c r="C134" t="s">
        <v>10</v>
      </c>
      <c r="D134" t="s">
        <v>11</v>
      </c>
      <c r="E134" t="s">
        <v>12</v>
      </c>
      <c r="F134" t="s">
        <v>13</v>
      </c>
      <c r="G134" t="s">
        <v>14</v>
      </c>
      <c r="H134" t="s">
        <v>15</v>
      </c>
      <c r="I134" t="s">
        <v>16</v>
      </c>
    </row>
    <row r="135" spans="1:9" x14ac:dyDescent="0.25">
      <c r="A135" t="s">
        <v>17</v>
      </c>
      <c r="C135">
        <v>22.5</v>
      </c>
      <c r="D135">
        <v>35.6</v>
      </c>
      <c r="E135">
        <v>13.1</v>
      </c>
    </row>
    <row r="136" spans="1:9" x14ac:dyDescent="0.25">
      <c r="A136" t="s">
        <v>18</v>
      </c>
      <c r="C136">
        <v>26.5</v>
      </c>
      <c r="D136">
        <v>34.5</v>
      </c>
      <c r="E136">
        <v>8.1</v>
      </c>
      <c r="F136">
        <v>32.700000000000003</v>
      </c>
      <c r="G136">
        <v>1</v>
      </c>
    </row>
    <row r="139" spans="1:9" x14ac:dyDescent="0.25">
      <c r="A139" t="s">
        <v>19</v>
      </c>
    </row>
    <row r="140" spans="1:9" x14ac:dyDescent="0.25">
      <c r="A140" t="s">
        <v>8</v>
      </c>
      <c r="B140" t="s">
        <v>20</v>
      </c>
      <c r="C140" t="s">
        <v>21</v>
      </c>
      <c r="D140" t="s">
        <v>22</v>
      </c>
      <c r="E140" t="s">
        <v>23</v>
      </c>
      <c r="F140" t="s">
        <v>50</v>
      </c>
      <c r="G140" t="s">
        <v>51</v>
      </c>
    </row>
    <row r="141" spans="1:9" x14ac:dyDescent="0.25">
      <c r="A141" t="s">
        <v>18</v>
      </c>
      <c r="B141">
        <v>103</v>
      </c>
      <c r="C141">
        <v>89</v>
      </c>
      <c r="D141">
        <v>187</v>
      </c>
      <c r="E141">
        <v>128</v>
      </c>
      <c r="F141">
        <v>85</v>
      </c>
      <c r="G141">
        <v>40</v>
      </c>
    </row>
    <row r="144" spans="1:9" x14ac:dyDescent="0.25">
      <c r="A144" t="s">
        <v>24</v>
      </c>
    </row>
    <row r="145" spans="1:10" x14ac:dyDescent="0.25">
      <c r="A145" t="s">
        <v>8</v>
      </c>
      <c r="B145" t="s">
        <v>25</v>
      </c>
      <c r="C145" t="s">
        <v>26</v>
      </c>
      <c r="D145" t="s">
        <v>27</v>
      </c>
      <c r="E145" t="s">
        <v>28</v>
      </c>
      <c r="F145" t="s">
        <v>29</v>
      </c>
      <c r="G145" t="s">
        <v>30</v>
      </c>
      <c r="H145" t="s">
        <v>31</v>
      </c>
      <c r="I145" t="s">
        <v>32</v>
      </c>
      <c r="J145" t="s">
        <v>33</v>
      </c>
    </row>
    <row r="146" spans="1:10" x14ac:dyDescent="0.25">
      <c r="A146" t="s">
        <v>17</v>
      </c>
      <c r="B146">
        <v>0.92</v>
      </c>
      <c r="C146" t="s">
        <v>34</v>
      </c>
      <c r="D146">
        <v>20</v>
      </c>
      <c r="E146">
        <v>20</v>
      </c>
      <c r="F146">
        <v>0.99</v>
      </c>
      <c r="G146" s="1">
        <v>0.5</v>
      </c>
      <c r="H146">
        <v>20</v>
      </c>
      <c r="I146">
        <v>1</v>
      </c>
    </row>
    <row r="149" spans="1:10" x14ac:dyDescent="0.25">
      <c r="A149" t="s">
        <v>17</v>
      </c>
    </row>
    <row r="150" spans="1:10" x14ac:dyDescent="0.25">
      <c r="A150" t="s">
        <v>35</v>
      </c>
      <c r="B150" t="s">
        <v>36</v>
      </c>
    </row>
    <row r="151" spans="1:10" x14ac:dyDescent="0.25">
      <c r="A151" t="s">
        <v>37</v>
      </c>
      <c r="B151" s="2">
        <v>40854</v>
      </c>
    </row>
    <row r="152" spans="1:10" x14ac:dyDescent="0.25">
      <c r="A152" t="s">
        <v>38</v>
      </c>
      <c r="B152" s="3">
        <v>0.62174768518518519</v>
      </c>
    </row>
    <row r="153" spans="1:10" x14ac:dyDescent="0.25">
      <c r="A153" t="s">
        <v>39</v>
      </c>
      <c r="B153" t="s">
        <v>248</v>
      </c>
    </row>
    <row r="154" spans="1:10" x14ac:dyDescent="0.25">
      <c r="A154" t="s">
        <v>41</v>
      </c>
      <c r="B154" t="s">
        <v>248</v>
      </c>
    </row>
    <row r="155" spans="1:10" x14ac:dyDescent="0.25">
      <c r="A155" t="s">
        <v>42</v>
      </c>
      <c r="B155" t="s">
        <v>43</v>
      </c>
    </row>
    <row r="156" spans="1:10" x14ac:dyDescent="0.25">
      <c r="A156" t="s">
        <v>44</v>
      </c>
      <c r="B156">
        <v>19520003</v>
      </c>
    </row>
    <row r="157" spans="1:10" x14ac:dyDescent="0.25">
      <c r="A157" t="s">
        <v>45</v>
      </c>
      <c r="B157">
        <v>24</v>
      </c>
    </row>
    <row r="158" spans="1:10" x14ac:dyDescent="0.25">
      <c r="A158" t="s">
        <v>46</v>
      </c>
      <c r="B158" t="s">
        <v>47</v>
      </c>
    </row>
    <row r="161" spans="1:9" x14ac:dyDescent="0.25">
      <c r="A161" t="s">
        <v>48</v>
      </c>
    </row>
    <row r="162" spans="1:9" x14ac:dyDescent="0.25">
      <c r="A162" t="s">
        <v>8</v>
      </c>
      <c r="B162" t="s">
        <v>36</v>
      </c>
    </row>
    <row r="163" spans="1:9" x14ac:dyDescent="0.25">
      <c r="A163" t="s">
        <v>49</v>
      </c>
    </row>
    <row r="166" spans="1:9" x14ac:dyDescent="0.25">
      <c r="A166" t="s">
        <v>7</v>
      </c>
    </row>
    <row r="167" spans="1:9" x14ac:dyDescent="0.25">
      <c r="A167" t="s">
        <v>8</v>
      </c>
      <c r="B167" t="s">
        <v>9</v>
      </c>
      <c r="C167" t="s">
        <v>10</v>
      </c>
      <c r="D167" t="s">
        <v>11</v>
      </c>
      <c r="E167" t="s">
        <v>12</v>
      </c>
      <c r="F167" t="s">
        <v>13</v>
      </c>
      <c r="G167" t="s">
        <v>14</v>
      </c>
      <c r="H167" t="s">
        <v>15</v>
      </c>
      <c r="I167" t="s">
        <v>16</v>
      </c>
    </row>
    <row r="168" spans="1:9" x14ac:dyDescent="0.25">
      <c r="A168" t="s">
        <v>17</v>
      </c>
      <c r="C168">
        <v>22</v>
      </c>
      <c r="D168">
        <v>35.799999999999997</v>
      </c>
      <c r="E168">
        <v>13.9</v>
      </c>
    </row>
    <row r="169" spans="1:9" x14ac:dyDescent="0.25">
      <c r="A169" t="s">
        <v>18</v>
      </c>
      <c r="C169">
        <v>27.2</v>
      </c>
      <c r="D169">
        <v>34.700000000000003</v>
      </c>
      <c r="E169">
        <v>7.5</v>
      </c>
      <c r="F169">
        <v>33.6</v>
      </c>
      <c r="G169">
        <v>0.9</v>
      </c>
    </row>
    <row r="172" spans="1:9" x14ac:dyDescent="0.25">
      <c r="A172" t="s">
        <v>19</v>
      </c>
    </row>
    <row r="173" spans="1:9" x14ac:dyDescent="0.25">
      <c r="A173" t="s">
        <v>8</v>
      </c>
      <c r="B173" t="s">
        <v>20</v>
      </c>
      <c r="C173" t="s">
        <v>21</v>
      </c>
      <c r="D173" t="s">
        <v>22</v>
      </c>
      <c r="E173" t="s">
        <v>23</v>
      </c>
      <c r="F173" t="s">
        <v>50</v>
      </c>
      <c r="G173" t="s">
        <v>51</v>
      </c>
    </row>
    <row r="174" spans="1:9" x14ac:dyDescent="0.25">
      <c r="A174" t="s">
        <v>18</v>
      </c>
      <c r="B174">
        <v>165</v>
      </c>
      <c r="C174">
        <v>94</v>
      </c>
      <c r="D174">
        <v>249</v>
      </c>
      <c r="E174">
        <v>133</v>
      </c>
      <c r="F174">
        <v>85</v>
      </c>
      <c r="G174">
        <v>40</v>
      </c>
    </row>
    <row r="177" spans="1:10" x14ac:dyDescent="0.25">
      <c r="A177" t="s">
        <v>24</v>
      </c>
    </row>
    <row r="178" spans="1:10" x14ac:dyDescent="0.25">
      <c r="A178" t="s">
        <v>8</v>
      </c>
      <c r="B178" t="s">
        <v>25</v>
      </c>
      <c r="C178" t="s">
        <v>26</v>
      </c>
      <c r="D178" t="s">
        <v>27</v>
      </c>
      <c r="E178" t="s">
        <v>28</v>
      </c>
      <c r="F178" t="s">
        <v>29</v>
      </c>
      <c r="G178" t="s">
        <v>30</v>
      </c>
      <c r="H178" t="s">
        <v>31</v>
      </c>
      <c r="I178" t="s">
        <v>32</v>
      </c>
      <c r="J178" t="s">
        <v>33</v>
      </c>
    </row>
    <row r="179" spans="1:10" x14ac:dyDescent="0.25">
      <c r="A179" t="s">
        <v>17</v>
      </c>
      <c r="B179">
        <v>0.92</v>
      </c>
      <c r="C179" t="s">
        <v>34</v>
      </c>
      <c r="D179">
        <v>20</v>
      </c>
      <c r="E179">
        <v>20</v>
      </c>
      <c r="F179">
        <v>0.99</v>
      </c>
      <c r="G179" s="1">
        <v>0.5</v>
      </c>
      <c r="H179">
        <v>20</v>
      </c>
      <c r="I179">
        <v>1</v>
      </c>
    </row>
    <row r="182" spans="1:10" x14ac:dyDescent="0.25">
      <c r="A182" t="s">
        <v>17</v>
      </c>
    </row>
    <row r="183" spans="1:10" x14ac:dyDescent="0.25">
      <c r="A183" t="s">
        <v>35</v>
      </c>
      <c r="B183" t="s">
        <v>36</v>
      </c>
    </row>
    <row r="184" spans="1:10" x14ac:dyDescent="0.25">
      <c r="A184" t="s">
        <v>37</v>
      </c>
      <c r="B184" s="2">
        <v>40854</v>
      </c>
    </row>
    <row r="185" spans="1:10" x14ac:dyDescent="0.25">
      <c r="A185" t="s">
        <v>38</v>
      </c>
      <c r="B185" s="3">
        <v>0.63085648148148155</v>
      </c>
    </row>
    <row r="186" spans="1:10" x14ac:dyDescent="0.25">
      <c r="A186" t="s">
        <v>39</v>
      </c>
      <c r="B186" t="s">
        <v>249</v>
      </c>
    </row>
    <row r="187" spans="1:10" x14ac:dyDescent="0.25">
      <c r="A187" t="s">
        <v>41</v>
      </c>
      <c r="B187" t="s">
        <v>249</v>
      </c>
    </row>
    <row r="188" spans="1:10" x14ac:dyDescent="0.25">
      <c r="A188" t="s">
        <v>42</v>
      </c>
      <c r="B188" t="s">
        <v>43</v>
      </c>
    </row>
    <row r="189" spans="1:10" x14ac:dyDescent="0.25">
      <c r="A189" t="s">
        <v>44</v>
      </c>
      <c r="B189">
        <v>19520003</v>
      </c>
    </row>
    <row r="190" spans="1:10" x14ac:dyDescent="0.25">
      <c r="A190" t="s">
        <v>45</v>
      </c>
      <c r="B190">
        <v>24</v>
      </c>
    </row>
    <row r="191" spans="1:10" x14ac:dyDescent="0.25">
      <c r="A191" t="s">
        <v>46</v>
      </c>
      <c r="B191" t="s">
        <v>47</v>
      </c>
    </row>
    <row r="194" spans="1:2" x14ac:dyDescent="0.25">
      <c r="A194" t="s">
        <v>48</v>
      </c>
    </row>
    <row r="195" spans="1:2" x14ac:dyDescent="0.25">
      <c r="A195" t="s">
        <v>8</v>
      </c>
      <c r="B195" t="s">
        <v>36</v>
      </c>
    </row>
    <row r="196" spans="1:2" x14ac:dyDescent="0.25">
      <c r="A196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8"/>
  <sheetViews>
    <sheetView topLeftCell="A169" workbookViewId="0">
      <selection activeCell="C171" sqref="C171:G171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</v>
      </c>
      <c r="D3">
        <v>35.299999999999997</v>
      </c>
      <c r="E3">
        <v>13.3</v>
      </c>
    </row>
    <row r="4" spans="1:10" x14ac:dyDescent="0.25">
      <c r="A4" t="s">
        <v>18</v>
      </c>
      <c r="C4">
        <v>31</v>
      </c>
      <c r="D4">
        <v>35.200000000000003</v>
      </c>
      <c r="E4">
        <v>4.2</v>
      </c>
      <c r="F4">
        <v>34.1</v>
      </c>
      <c r="G4">
        <v>0.8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155</v>
      </c>
      <c r="C9">
        <v>104</v>
      </c>
      <c r="D9">
        <v>234</v>
      </c>
      <c r="E9">
        <v>143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40855</v>
      </c>
    </row>
    <row r="20" spans="1:2" x14ac:dyDescent="0.25">
      <c r="A20" t="s">
        <v>38</v>
      </c>
      <c r="B20" s="3">
        <v>0.43561342592592595</v>
      </c>
    </row>
    <row r="21" spans="1:2" x14ac:dyDescent="0.25">
      <c r="A21" t="s">
        <v>39</v>
      </c>
      <c r="B21" t="s">
        <v>250</v>
      </c>
    </row>
    <row r="22" spans="1:2" x14ac:dyDescent="0.25">
      <c r="A22" t="s">
        <v>41</v>
      </c>
      <c r="B22" t="s">
        <v>250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22.1</v>
      </c>
      <c r="D37">
        <v>35.5</v>
      </c>
      <c r="E37">
        <v>13.4</v>
      </c>
    </row>
    <row r="38" spans="1:10" x14ac:dyDescent="0.25">
      <c r="A38" t="s">
        <v>18</v>
      </c>
      <c r="C38">
        <v>30.5</v>
      </c>
      <c r="D38">
        <v>35.299999999999997</v>
      </c>
      <c r="E38">
        <v>4.8</v>
      </c>
      <c r="F38">
        <v>34</v>
      </c>
      <c r="G38">
        <v>0.9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171</v>
      </c>
      <c r="C43">
        <v>90</v>
      </c>
      <c r="D43">
        <v>250</v>
      </c>
      <c r="E43">
        <v>129</v>
      </c>
      <c r="F43">
        <v>80</v>
      </c>
      <c r="G43">
        <v>40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0" spans="1:7" x14ac:dyDescent="0.25">
      <c r="G50" s="1"/>
    </row>
    <row r="51" spans="1:7" x14ac:dyDescent="0.25">
      <c r="A51" t="s">
        <v>17</v>
      </c>
    </row>
    <row r="52" spans="1:7" x14ac:dyDescent="0.25">
      <c r="A52" t="s">
        <v>35</v>
      </c>
      <c r="B52" t="s">
        <v>36</v>
      </c>
    </row>
    <row r="53" spans="1:7" x14ac:dyDescent="0.25">
      <c r="A53" t="s">
        <v>37</v>
      </c>
      <c r="B53" s="2">
        <v>40855</v>
      </c>
    </row>
    <row r="54" spans="1:7" x14ac:dyDescent="0.25">
      <c r="A54" t="s">
        <v>38</v>
      </c>
      <c r="B54" s="3">
        <v>0.44621527777777775</v>
      </c>
    </row>
    <row r="55" spans="1:7" x14ac:dyDescent="0.25">
      <c r="A55" t="s">
        <v>39</v>
      </c>
      <c r="B55" s="2" t="s">
        <v>251</v>
      </c>
    </row>
    <row r="56" spans="1:7" x14ac:dyDescent="0.25">
      <c r="A56" t="s">
        <v>41</v>
      </c>
      <c r="B56" s="3" t="s">
        <v>251</v>
      </c>
    </row>
    <row r="57" spans="1:7" x14ac:dyDescent="0.25">
      <c r="A57" t="s">
        <v>42</v>
      </c>
      <c r="B57" t="s">
        <v>43</v>
      </c>
    </row>
    <row r="58" spans="1:7" x14ac:dyDescent="0.25">
      <c r="A58" t="s">
        <v>44</v>
      </c>
      <c r="B58">
        <v>19520003</v>
      </c>
    </row>
    <row r="59" spans="1:7" x14ac:dyDescent="0.25">
      <c r="A59" t="s">
        <v>45</v>
      </c>
      <c r="B59">
        <v>24</v>
      </c>
    </row>
    <row r="60" spans="1:7" x14ac:dyDescent="0.25">
      <c r="A60" t="s">
        <v>46</v>
      </c>
      <c r="B60" t="s">
        <v>47</v>
      </c>
    </row>
    <row r="63" spans="1:7" x14ac:dyDescent="0.25">
      <c r="A63" t="s">
        <v>48</v>
      </c>
    </row>
    <row r="64" spans="1:7" x14ac:dyDescent="0.25">
      <c r="A64" t="s">
        <v>8</v>
      </c>
      <c r="B64" t="s">
        <v>36</v>
      </c>
    </row>
    <row r="65" spans="1:10" x14ac:dyDescent="0.25">
      <c r="A65" t="s">
        <v>49</v>
      </c>
    </row>
    <row r="68" spans="1:10" x14ac:dyDescent="0.25">
      <c r="A68" t="s">
        <v>7</v>
      </c>
    </row>
    <row r="69" spans="1:10" x14ac:dyDescent="0.25">
      <c r="A69" t="s">
        <v>8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14</v>
      </c>
      <c r="H69" t="s">
        <v>15</v>
      </c>
      <c r="I69" t="s">
        <v>16</v>
      </c>
    </row>
    <row r="70" spans="1:10" x14ac:dyDescent="0.25">
      <c r="A70" t="s">
        <v>17</v>
      </c>
      <c r="C70">
        <v>22.2</v>
      </c>
      <c r="D70">
        <v>35.299999999999997</v>
      </c>
      <c r="E70">
        <v>13.2</v>
      </c>
    </row>
    <row r="71" spans="1:10" x14ac:dyDescent="0.25">
      <c r="A71" t="s">
        <v>18</v>
      </c>
      <c r="C71">
        <v>30.7</v>
      </c>
      <c r="D71">
        <v>35.299999999999997</v>
      </c>
      <c r="E71">
        <v>4.5999999999999996</v>
      </c>
      <c r="F71">
        <v>33.700000000000003</v>
      </c>
      <c r="G71">
        <v>0.8</v>
      </c>
    </row>
    <row r="74" spans="1:10" x14ac:dyDescent="0.25">
      <c r="A74" t="s">
        <v>19</v>
      </c>
    </row>
    <row r="75" spans="1:10" x14ac:dyDescent="0.25">
      <c r="A75" t="s">
        <v>8</v>
      </c>
      <c r="B75" t="s">
        <v>20</v>
      </c>
      <c r="C75" t="s">
        <v>21</v>
      </c>
      <c r="D75" t="s">
        <v>22</v>
      </c>
      <c r="E75" t="s">
        <v>23</v>
      </c>
      <c r="F75" t="s">
        <v>50</v>
      </c>
      <c r="G75" t="s">
        <v>51</v>
      </c>
    </row>
    <row r="76" spans="1:10" x14ac:dyDescent="0.25">
      <c r="A76" t="s">
        <v>18</v>
      </c>
      <c r="B76">
        <v>167</v>
      </c>
      <c r="C76">
        <v>132</v>
      </c>
      <c r="D76">
        <v>246</v>
      </c>
      <c r="E76">
        <v>171</v>
      </c>
      <c r="F76">
        <v>80</v>
      </c>
      <c r="G76">
        <v>40</v>
      </c>
    </row>
    <row r="79" spans="1:10" x14ac:dyDescent="0.25">
      <c r="A79" t="s">
        <v>24</v>
      </c>
    </row>
    <row r="80" spans="1:10" x14ac:dyDescent="0.25">
      <c r="A80" t="s">
        <v>8</v>
      </c>
      <c r="B80" t="s">
        <v>25</v>
      </c>
      <c r="C80" t="s">
        <v>26</v>
      </c>
      <c r="D80" t="s">
        <v>27</v>
      </c>
      <c r="E80" t="s">
        <v>28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</row>
    <row r="81" spans="1:9" x14ac:dyDescent="0.25">
      <c r="A81" t="s">
        <v>17</v>
      </c>
      <c r="B81">
        <v>0.92</v>
      </c>
      <c r="C81" t="s">
        <v>34</v>
      </c>
      <c r="D81">
        <v>20</v>
      </c>
      <c r="E81">
        <v>20</v>
      </c>
      <c r="F81">
        <v>0.99</v>
      </c>
      <c r="G81" s="1">
        <v>0.5</v>
      </c>
      <c r="H81">
        <v>20</v>
      </c>
      <c r="I81">
        <v>1</v>
      </c>
    </row>
    <row r="84" spans="1:9" x14ac:dyDescent="0.25">
      <c r="A84" t="s">
        <v>17</v>
      </c>
      <c r="G84" s="1"/>
    </row>
    <row r="85" spans="1:9" x14ac:dyDescent="0.25">
      <c r="A85" t="s">
        <v>35</v>
      </c>
      <c r="B85" t="s">
        <v>36</v>
      </c>
    </row>
    <row r="86" spans="1:9" x14ac:dyDescent="0.25">
      <c r="A86" t="s">
        <v>37</v>
      </c>
      <c r="B86" s="2">
        <v>40855</v>
      </c>
    </row>
    <row r="87" spans="1:9" x14ac:dyDescent="0.25">
      <c r="A87" t="s">
        <v>38</v>
      </c>
      <c r="B87" s="3">
        <v>0.4538773148148148</v>
      </c>
    </row>
    <row r="88" spans="1:9" x14ac:dyDescent="0.25">
      <c r="A88" t="s">
        <v>39</v>
      </c>
      <c r="B88" t="s">
        <v>252</v>
      </c>
    </row>
    <row r="89" spans="1:9" x14ac:dyDescent="0.25">
      <c r="A89" t="s">
        <v>41</v>
      </c>
      <c r="B89" s="2" t="s">
        <v>252</v>
      </c>
    </row>
    <row r="90" spans="1:9" x14ac:dyDescent="0.25">
      <c r="A90" t="s">
        <v>42</v>
      </c>
      <c r="B90" s="3" t="s">
        <v>43</v>
      </c>
    </row>
    <row r="91" spans="1:9" x14ac:dyDescent="0.25">
      <c r="A91" t="s">
        <v>44</v>
      </c>
      <c r="B91">
        <v>19520003</v>
      </c>
    </row>
    <row r="92" spans="1:9" x14ac:dyDescent="0.25">
      <c r="A92" t="s">
        <v>45</v>
      </c>
      <c r="B92">
        <v>24</v>
      </c>
    </row>
    <row r="93" spans="1:9" x14ac:dyDescent="0.25">
      <c r="A93" t="s">
        <v>46</v>
      </c>
      <c r="B93" t="s">
        <v>47</v>
      </c>
    </row>
    <row r="96" spans="1:9" x14ac:dyDescent="0.25">
      <c r="A96" t="s">
        <v>48</v>
      </c>
    </row>
    <row r="97" spans="1:9" x14ac:dyDescent="0.25">
      <c r="A97" t="s">
        <v>8</v>
      </c>
      <c r="B97" t="s">
        <v>36</v>
      </c>
    </row>
    <row r="98" spans="1:9" x14ac:dyDescent="0.25">
      <c r="A98" t="s">
        <v>49</v>
      </c>
    </row>
    <row r="101" spans="1:9" x14ac:dyDescent="0.25">
      <c r="A101" t="s">
        <v>7</v>
      </c>
    </row>
    <row r="102" spans="1:9" x14ac:dyDescent="0.25">
      <c r="A102" t="s">
        <v>8</v>
      </c>
      <c r="B102" t="s">
        <v>9</v>
      </c>
      <c r="C102" t="s">
        <v>10</v>
      </c>
      <c r="D102" t="s">
        <v>11</v>
      </c>
      <c r="E102" t="s">
        <v>12</v>
      </c>
      <c r="F102" t="s">
        <v>13</v>
      </c>
      <c r="G102" t="s">
        <v>14</v>
      </c>
      <c r="H102" t="s">
        <v>15</v>
      </c>
      <c r="I102" t="s">
        <v>16</v>
      </c>
    </row>
    <row r="103" spans="1:9" x14ac:dyDescent="0.25">
      <c r="A103" t="s">
        <v>17</v>
      </c>
      <c r="C103">
        <v>22.1</v>
      </c>
      <c r="D103">
        <v>35.5</v>
      </c>
      <c r="E103">
        <v>13.4</v>
      </c>
    </row>
    <row r="104" spans="1:9" x14ac:dyDescent="0.25">
      <c r="A104" t="s">
        <v>18</v>
      </c>
      <c r="C104">
        <v>25</v>
      </c>
      <c r="D104">
        <v>35.4</v>
      </c>
      <c r="E104">
        <v>10.3</v>
      </c>
      <c r="F104">
        <v>33.799999999999997</v>
      </c>
      <c r="G104">
        <v>1</v>
      </c>
    </row>
    <row r="107" spans="1:9" x14ac:dyDescent="0.25">
      <c r="A107" t="s">
        <v>19</v>
      </c>
    </row>
    <row r="108" spans="1:9" x14ac:dyDescent="0.25">
      <c r="A108" t="s">
        <v>8</v>
      </c>
      <c r="B108" t="s">
        <v>20</v>
      </c>
      <c r="C108" t="s">
        <v>21</v>
      </c>
      <c r="D108" t="s">
        <v>22</v>
      </c>
      <c r="E108" t="s">
        <v>23</v>
      </c>
      <c r="F108" t="s">
        <v>50</v>
      </c>
      <c r="G108" t="s">
        <v>51</v>
      </c>
    </row>
    <row r="109" spans="1:9" x14ac:dyDescent="0.25">
      <c r="A109" t="s">
        <v>18</v>
      </c>
      <c r="B109">
        <v>155</v>
      </c>
      <c r="C109">
        <v>114</v>
      </c>
      <c r="D109">
        <v>234</v>
      </c>
      <c r="E109">
        <v>153</v>
      </c>
      <c r="F109">
        <v>80</v>
      </c>
      <c r="G109">
        <v>40</v>
      </c>
    </row>
    <row r="112" spans="1:9" x14ac:dyDescent="0.25">
      <c r="A112" t="s">
        <v>24</v>
      </c>
    </row>
    <row r="113" spans="1:10" x14ac:dyDescent="0.25">
      <c r="A113" t="s">
        <v>8</v>
      </c>
      <c r="B113" t="s">
        <v>25</v>
      </c>
      <c r="C113" t="s">
        <v>26</v>
      </c>
      <c r="D113" t="s">
        <v>27</v>
      </c>
      <c r="E113" t="s">
        <v>28</v>
      </c>
      <c r="F113" t="s">
        <v>29</v>
      </c>
      <c r="G113" t="s">
        <v>30</v>
      </c>
      <c r="H113" t="s">
        <v>31</v>
      </c>
      <c r="I113" t="s">
        <v>32</v>
      </c>
      <c r="J113" t="s">
        <v>33</v>
      </c>
    </row>
    <row r="114" spans="1:10" x14ac:dyDescent="0.25">
      <c r="A114" t="s">
        <v>17</v>
      </c>
      <c r="B114">
        <v>0.92</v>
      </c>
      <c r="C114" t="s">
        <v>34</v>
      </c>
      <c r="D114">
        <v>20</v>
      </c>
      <c r="E114">
        <v>20</v>
      </c>
      <c r="F114">
        <v>0.99</v>
      </c>
      <c r="G114" s="1">
        <v>0.5</v>
      </c>
      <c r="H114">
        <v>20</v>
      </c>
      <c r="I114">
        <v>1</v>
      </c>
    </row>
    <row r="117" spans="1:10" x14ac:dyDescent="0.25">
      <c r="A117" t="s">
        <v>17</v>
      </c>
    </row>
    <row r="118" spans="1:10" x14ac:dyDescent="0.25">
      <c r="A118" t="s">
        <v>35</v>
      </c>
      <c r="B118" t="s">
        <v>36</v>
      </c>
    </row>
    <row r="119" spans="1:10" x14ac:dyDescent="0.25">
      <c r="A119" t="s">
        <v>37</v>
      </c>
      <c r="B119" s="2">
        <v>40855</v>
      </c>
    </row>
    <row r="120" spans="1:10" x14ac:dyDescent="0.25">
      <c r="A120" t="s">
        <v>38</v>
      </c>
      <c r="B120" s="3">
        <v>0.4634375</v>
      </c>
    </row>
    <row r="121" spans="1:10" x14ac:dyDescent="0.25">
      <c r="A121" t="s">
        <v>39</v>
      </c>
      <c r="B121" t="s">
        <v>253</v>
      </c>
    </row>
    <row r="122" spans="1:10" x14ac:dyDescent="0.25">
      <c r="A122" t="s">
        <v>41</v>
      </c>
      <c r="B122" t="s">
        <v>253</v>
      </c>
    </row>
    <row r="123" spans="1:10" x14ac:dyDescent="0.25">
      <c r="A123" t="s">
        <v>42</v>
      </c>
      <c r="B123" t="s">
        <v>43</v>
      </c>
    </row>
    <row r="124" spans="1:10" x14ac:dyDescent="0.25">
      <c r="A124" t="s">
        <v>44</v>
      </c>
      <c r="B124">
        <v>19520003</v>
      </c>
    </row>
    <row r="125" spans="1:10" x14ac:dyDescent="0.25">
      <c r="A125" t="s">
        <v>45</v>
      </c>
      <c r="B125">
        <v>24</v>
      </c>
    </row>
    <row r="126" spans="1:10" x14ac:dyDescent="0.25">
      <c r="A126" t="s">
        <v>46</v>
      </c>
      <c r="B126" t="s">
        <v>47</v>
      </c>
    </row>
    <row r="129" spans="1:9" x14ac:dyDescent="0.25">
      <c r="A129" t="s">
        <v>48</v>
      </c>
    </row>
    <row r="130" spans="1:9" x14ac:dyDescent="0.25">
      <c r="A130" t="s">
        <v>8</v>
      </c>
      <c r="B130" t="s">
        <v>36</v>
      </c>
    </row>
    <row r="131" spans="1:9" x14ac:dyDescent="0.25">
      <c r="A131" t="s">
        <v>49</v>
      </c>
    </row>
    <row r="135" spans="1:9" x14ac:dyDescent="0.25">
      <c r="A135" t="s">
        <v>7</v>
      </c>
    </row>
    <row r="136" spans="1:9" x14ac:dyDescent="0.25">
      <c r="A136" t="s">
        <v>8</v>
      </c>
      <c r="B136" t="s">
        <v>9</v>
      </c>
      <c r="C136" t="s">
        <v>10</v>
      </c>
      <c r="D136" t="s">
        <v>11</v>
      </c>
      <c r="E136" t="s">
        <v>12</v>
      </c>
      <c r="F136" t="s">
        <v>13</v>
      </c>
      <c r="G136" t="s">
        <v>14</v>
      </c>
      <c r="H136" t="s">
        <v>15</v>
      </c>
      <c r="I136" t="s">
        <v>16</v>
      </c>
    </row>
    <row r="137" spans="1:9" x14ac:dyDescent="0.25">
      <c r="A137" t="s">
        <v>17</v>
      </c>
      <c r="C137">
        <v>22</v>
      </c>
      <c r="D137">
        <v>35.200000000000003</v>
      </c>
      <c r="E137">
        <v>13.2</v>
      </c>
    </row>
    <row r="138" spans="1:9" x14ac:dyDescent="0.25">
      <c r="A138" t="s">
        <v>18</v>
      </c>
      <c r="C138">
        <v>30.1</v>
      </c>
      <c r="D138">
        <v>35.1</v>
      </c>
      <c r="E138">
        <v>5</v>
      </c>
      <c r="F138">
        <v>33.299999999999997</v>
      </c>
      <c r="G138">
        <v>0.9</v>
      </c>
    </row>
    <row r="141" spans="1:9" x14ac:dyDescent="0.25">
      <c r="A141" t="s">
        <v>19</v>
      </c>
    </row>
    <row r="142" spans="1:9" x14ac:dyDescent="0.25">
      <c r="A142" t="s">
        <v>8</v>
      </c>
      <c r="B142" t="s">
        <v>20</v>
      </c>
      <c r="C142" t="s">
        <v>21</v>
      </c>
      <c r="D142" t="s">
        <v>22</v>
      </c>
      <c r="E142" t="s">
        <v>23</v>
      </c>
      <c r="F142" t="s">
        <v>50</v>
      </c>
      <c r="G142" t="s">
        <v>51</v>
      </c>
    </row>
    <row r="143" spans="1:9" x14ac:dyDescent="0.25">
      <c r="A143" t="s">
        <v>18</v>
      </c>
      <c r="B143">
        <v>163</v>
      </c>
      <c r="C143">
        <v>129</v>
      </c>
      <c r="D143">
        <v>242</v>
      </c>
      <c r="E143">
        <v>168</v>
      </c>
      <c r="F143">
        <v>80</v>
      </c>
      <c r="G143">
        <v>40</v>
      </c>
    </row>
    <row r="146" spans="1:10" x14ac:dyDescent="0.25">
      <c r="A146" t="s">
        <v>24</v>
      </c>
    </row>
    <row r="147" spans="1:10" x14ac:dyDescent="0.25">
      <c r="A147" t="s">
        <v>8</v>
      </c>
      <c r="B147" t="s">
        <v>25</v>
      </c>
      <c r="C147" t="s">
        <v>26</v>
      </c>
      <c r="D147" t="s">
        <v>27</v>
      </c>
      <c r="E147" t="s">
        <v>28</v>
      </c>
      <c r="F147" t="s">
        <v>29</v>
      </c>
      <c r="G147" t="s">
        <v>30</v>
      </c>
      <c r="H147" t="s">
        <v>31</v>
      </c>
      <c r="I147" t="s">
        <v>32</v>
      </c>
      <c r="J147" t="s">
        <v>33</v>
      </c>
    </row>
    <row r="148" spans="1:10" x14ac:dyDescent="0.25">
      <c r="A148" t="s">
        <v>17</v>
      </c>
      <c r="B148">
        <v>0.92</v>
      </c>
      <c r="C148" t="s">
        <v>34</v>
      </c>
      <c r="D148">
        <v>20</v>
      </c>
      <c r="E148">
        <v>20</v>
      </c>
      <c r="F148">
        <v>0.99</v>
      </c>
      <c r="G148" s="1">
        <v>0.5</v>
      </c>
      <c r="H148">
        <v>20</v>
      </c>
      <c r="I148">
        <v>1</v>
      </c>
    </row>
    <row r="151" spans="1:10" x14ac:dyDescent="0.25">
      <c r="A151" t="s">
        <v>17</v>
      </c>
    </row>
    <row r="152" spans="1:10" x14ac:dyDescent="0.25">
      <c r="A152" t="s">
        <v>35</v>
      </c>
      <c r="B152" t="s">
        <v>36</v>
      </c>
    </row>
    <row r="153" spans="1:10" x14ac:dyDescent="0.25">
      <c r="A153" t="s">
        <v>37</v>
      </c>
      <c r="B153" s="2">
        <v>40855</v>
      </c>
    </row>
    <row r="154" spans="1:10" x14ac:dyDescent="0.25">
      <c r="A154" t="s">
        <v>38</v>
      </c>
      <c r="B154" s="3">
        <v>0.47070601851851851</v>
      </c>
    </row>
    <row r="155" spans="1:10" x14ac:dyDescent="0.25">
      <c r="A155" t="s">
        <v>39</v>
      </c>
      <c r="B155" t="s">
        <v>254</v>
      </c>
    </row>
    <row r="156" spans="1:10" x14ac:dyDescent="0.25">
      <c r="A156" t="s">
        <v>41</v>
      </c>
      <c r="B156" t="s">
        <v>254</v>
      </c>
    </row>
    <row r="157" spans="1:10" x14ac:dyDescent="0.25">
      <c r="A157" t="s">
        <v>42</v>
      </c>
      <c r="B157" t="s">
        <v>43</v>
      </c>
    </row>
    <row r="158" spans="1:10" x14ac:dyDescent="0.25">
      <c r="A158" t="s">
        <v>44</v>
      </c>
      <c r="B158">
        <v>19520003</v>
      </c>
    </row>
    <row r="159" spans="1:10" x14ac:dyDescent="0.25">
      <c r="A159" t="s">
        <v>45</v>
      </c>
      <c r="B159">
        <v>24</v>
      </c>
    </row>
    <row r="160" spans="1:10" x14ac:dyDescent="0.25">
      <c r="A160" t="s">
        <v>46</v>
      </c>
      <c r="B160" t="s">
        <v>47</v>
      </c>
    </row>
    <row r="163" spans="1:9" x14ac:dyDescent="0.25">
      <c r="A163" t="s">
        <v>48</v>
      </c>
    </row>
    <row r="164" spans="1:9" x14ac:dyDescent="0.25">
      <c r="A164" t="s">
        <v>8</v>
      </c>
      <c r="B164" t="s">
        <v>36</v>
      </c>
    </row>
    <row r="165" spans="1:9" x14ac:dyDescent="0.25">
      <c r="A165" t="s">
        <v>49</v>
      </c>
    </row>
    <row r="168" spans="1:9" x14ac:dyDescent="0.25">
      <c r="A168" t="s">
        <v>7</v>
      </c>
    </row>
    <row r="169" spans="1:9" x14ac:dyDescent="0.25">
      <c r="A169" t="s">
        <v>8</v>
      </c>
      <c r="B169" t="s">
        <v>9</v>
      </c>
      <c r="C169" t="s">
        <v>10</v>
      </c>
      <c r="D169" t="s">
        <v>11</v>
      </c>
      <c r="E169" t="s">
        <v>12</v>
      </c>
      <c r="F169" t="s">
        <v>13</v>
      </c>
      <c r="G169" t="s">
        <v>14</v>
      </c>
      <c r="H169" t="s">
        <v>15</v>
      </c>
      <c r="I169" t="s">
        <v>16</v>
      </c>
    </row>
    <row r="170" spans="1:9" x14ac:dyDescent="0.25">
      <c r="A170" t="s">
        <v>17</v>
      </c>
      <c r="C170">
        <v>22.6</v>
      </c>
      <c r="D170">
        <v>35.299999999999997</v>
      </c>
      <c r="E170">
        <v>12.7</v>
      </c>
    </row>
    <row r="171" spans="1:9" x14ac:dyDescent="0.25">
      <c r="A171" t="s">
        <v>18</v>
      </c>
      <c r="C171">
        <v>22.9</v>
      </c>
      <c r="D171">
        <v>35.299999999999997</v>
      </c>
      <c r="E171">
        <v>12.3</v>
      </c>
      <c r="F171">
        <v>33.200000000000003</v>
      </c>
      <c r="G171">
        <v>2</v>
      </c>
    </row>
    <row r="174" spans="1:9" x14ac:dyDescent="0.25">
      <c r="A174" t="s">
        <v>19</v>
      </c>
    </row>
    <row r="175" spans="1:9" x14ac:dyDescent="0.25">
      <c r="A175" t="s">
        <v>8</v>
      </c>
      <c r="B175" t="s">
        <v>20</v>
      </c>
      <c r="C175" t="s">
        <v>21</v>
      </c>
      <c r="D175" t="s">
        <v>22</v>
      </c>
      <c r="E175" t="s">
        <v>23</v>
      </c>
      <c r="F175" t="s">
        <v>50</v>
      </c>
      <c r="G175" t="s">
        <v>51</v>
      </c>
    </row>
    <row r="176" spans="1:9" x14ac:dyDescent="0.25">
      <c r="A176" t="s">
        <v>18</v>
      </c>
      <c r="B176">
        <v>128</v>
      </c>
      <c r="C176">
        <v>88</v>
      </c>
      <c r="D176">
        <v>207</v>
      </c>
      <c r="E176">
        <v>127</v>
      </c>
      <c r="F176">
        <v>80</v>
      </c>
      <c r="G176">
        <v>40</v>
      </c>
    </row>
    <row r="179" spans="1:10" x14ac:dyDescent="0.25">
      <c r="A179" t="s">
        <v>24</v>
      </c>
    </row>
    <row r="180" spans="1:10" x14ac:dyDescent="0.25">
      <c r="A180" t="s">
        <v>8</v>
      </c>
      <c r="B180" t="s">
        <v>25</v>
      </c>
      <c r="C180" t="s">
        <v>26</v>
      </c>
      <c r="D180" t="s">
        <v>27</v>
      </c>
      <c r="E180" t="s">
        <v>28</v>
      </c>
      <c r="F180" t="s">
        <v>29</v>
      </c>
      <c r="G180" t="s">
        <v>30</v>
      </c>
      <c r="H180" t="s">
        <v>31</v>
      </c>
      <c r="I180" t="s">
        <v>32</v>
      </c>
      <c r="J180" t="s">
        <v>33</v>
      </c>
    </row>
    <row r="181" spans="1:10" x14ac:dyDescent="0.25">
      <c r="A181" t="s">
        <v>17</v>
      </c>
      <c r="B181">
        <v>0.92</v>
      </c>
      <c r="C181" t="s">
        <v>34</v>
      </c>
      <c r="D181">
        <v>20</v>
      </c>
      <c r="E181">
        <v>20</v>
      </c>
      <c r="F181">
        <v>0.99</v>
      </c>
      <c r="G181" s="1">
        <v>0.5</v>
      </c>
      <c r="H181">
        <v>20</v>
      </c>
      <c r="I181">
        <v>1</v>
      </c>
    </row>
    <row r="184" spans="1:10" x14ac:dyDescent="0.25">
      <c r="A184" t="s">
        <v>17</v>
      </c>
    </row>
    <row r="185" spans="1:10" x14ac:dyDescent="0.25">
      <c r="A185" t="s">
        <v>35</v>
      </c>
      <c r="B185" t="s">
        <v>36</v>
      </c>
    </row>
    <row r="186" spans="1:10" x14ac:dyDescent="0.25">
      <c r="A186" t="s">
        <v>37</v>
      </c>
      <c r="B186" s="2">
        <v>40855</v>
      </c>
    </row>
    <row r="187" spans="1:10" x14ac:dyDescent="0.25">
      <c r="A187" t="s">
        <v>38</v>
      </c>
      <c r="B187" s="3">
        <v>0.47998842592592594</v>
      </c>
    </row>
    <row r="188" spans="1:10" x14ac:dyDescent="0.25">
      <c r="A188" t="s">
        <v>39</v>
      </c>
      <c r="B188" t="s">
        <v>255</v>
      </c>
    </row>
    <row r="189" spans="1:10" x14ac:dyDescent="0.25">
      <c r="A189" t="s">
        <v>41</v>
      </c>
      <c r="B189" t="s">
        <v>255</v>
      </c>
    </row>
    <row r="190" spans="1:10" x14ac:dyDescent="0.25">
      <c r="A190" t="s">
        <v>42</v>
      </c>
      <c r="B190" t="s">
        <v>43</v>
      </c>
    </row>
    <row r="191" spans="1:10" x14ac:dyDescent="0.25">
      <c r="A191" t="s">
        <v>44</v>
      </c>
      <c r="B191">
        <v>19520003</v>
      </c>
    </row>
    <row r="192" spans="1:10" x14ac:dyDescent="0.25">
      <c r="A192" t="s">
        <v>45</v>
      </c>
      <c r="B192">
        <v>24</v>
      </c>
    </row>
    <row r="193" spans="1:2" x14ac:dyDescent="0.25">
      <c r="A193" t="s">
        <v>46</v>
      </c>
      <c r="B193" t="s">
        <v>47</v>
      </c>
    </row>
    <row r="196" spans="1:2" x14ac:dyDescent="0.25">
      <c r="A196" t="s">
        <v>48</v>
      </c>
    </row>
    <row r="197" spans="1:2" x14ac:dyDescent="0.25">
      <c r="A197" t="s">
        <v>8</v>
      </c>
      <c r="B197" t="s">
        <v>36</v>
      </c>
    </row>
    <row r="198" spans="1:2" x14ac:dyDescent="0.25">
      <c r="A198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topLeftCell="A178" workbookViewId="0">
      <selection activeCell="C170" sqref="C170:G170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21.9</v>
      </c>
      <c r="D3">
        <v>35.1</v>
      </c>
      <c r="E3">
        <v>13.2</v>
      </c>
    </row>
    <row r="4" spans="1:10" x14ac:dyDescent="0.25">
      <c r="A4" t="s">
        <v>18</v>
      </c>
      <c r="C4">
        <v>28.4</v>
      </c>
      <c r="D4">
        <v>35.1</v>
      </c>
      <c r="E4">
        <v>6.8</v>
      </c>
      <c r="F4">
        <v>33.700000000000003</v>
      </c>
      <c r="G4">
        <v>0.9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150</v>
      </c>
      <c r="C9">
        <v>156</v>
      </c>
      <c r="D9">
        <v>229</v>
      </c>
      <c r="E9">
        <v>195</v>
      </c>
      <c r="F9">
        <v>80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40855</v>
      </c>
    </row>
    <row r="20" spans="1:2" x14ac:dyDescent="0.25">
      <c r="A20" t="s">
        <v>38</v>
      </c>
      <c r="B20" s="3">
        <v>0.60174768518518518</v>
      </c>
    </row>
    <row r="21" spans="1:2" x14ac:dyDescent="0.25">
      <c r="A21" t="s">
        <v>39</v>
      </c>
      <c r="B21" t="s">
        <v>256</v>
      </c>
    </row>
    <row r="22" spans="1:2" x14ac:dyDescent="0.25">
      <c r="A22" t="s">
        <v>41</v>
      </c>
      <c r="B22" t="s">
        <v>256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21.5</v>
      </c>
      <c r="D36">
        <v>35.299999999999997</v>
      </c>
      <c r="E36">
        <v>13.8</v>
      </c>
    </row>
    <row r="37" spans="1:10" x14ac:dyDescent="0.25">
      <c r="A37" t="s">
        <v>18</v>
      </c>
      <c r="C37">
        <v>30</v>
      </c>
      <c r="D37">
        <v>35</v>
      </c>
      <c r="E37">
        <v>5</v>
      </c>
      <c r="F37">
        <v>34</v>
      </c>
      <c r="G37">
        <v>0.6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187</v>
      </c>
      <c r="C42">
        <v>160</v>
      </c>
      <c r="D42">
        <v>266</v>
      </c>
      <c r="E42">
        <v>199</v>
      </c>
      <c r="F42">
        <v>80</v>
      </c>
      <c r="G42">
        <v>40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40855</v>
      </c>
    </row>
    <row r="53" spans="1:2" x14ac:dyDescent="0.25">
      <c r="A53" t="s">
        <v>38</v>
      </c>
      <c r="B53" s="3">
        <v>0.61274305555555553</v>
      </c>
    </row>
    <row r="54" spans="1:2" x14ac:dyDescent="0.25">
      <c r="A54" t="s">
        <v>39</v>
      </c>
      <c r="B54" t="s">
        <v>257</v>
      </c>
    </row>
    <row r="55" spans="1:2" x14ac:dyDescent="0.25">
      <c r="A55" t="s">
        <v>41</v>
      </c>
      <c r="B55" t="s">
        <v>257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7" spans="1:10" x14ac:dyDescent="0.25">
      <c r="A67" t="s">
        <v>7</v>
      </c>
    </row>
    <row r="68" spans="1:10" x14ac:dyDescent="0.25">
      <c r="A68" t="s">
        <v>8</v>
      </c>
      <c r="B68" t="s">
        <v>9</v>
      </c>
      <c r="C68" t="s">
        <v>10</v>
      </c>
      <c r="D68" t="s">
        <v>11</v>
      </c>
      <c r="E68" t="s">
        <v>12</v>
      </c>
      <c r="F68" t="s">
        <v>13</v>
      </c>
      <c r="G68" t="s">
        <v>14</v>
      </c>
      <c r="H68" t="s">
        <v>15</v>
      </c>
      <c r="I68" t="s">
        <v>16</v>
      </c>
    </row>
    <row r="69" spans="1:10" x14ac:dyDescent="0.25">
      <c r="A69" t="s">
        <v>17</v>
      </c>
      <c r="C69">
        <v>21.9</v>
      </c>
      <c r="D69">
        <v>35.1</v>
      </c>
      <c r="E69">
        <v>13.2</v>
      </c>
    </row>
    <row r="70" spans="1:10" x14ac:dyDescent="0.25">
      <c r="A70" t="s">
        <v>18</v>
      </c>
      <c r="C70">
        <v>27.5</v>
      </c>
      <c r="D70">
        <v>34.9</v>
      </c>
      <c r="E70">
        <v>7.4</v>
      </c>
      <c r="F70">
        <v>33.4</v>
      </c>
      <c r="G70">
        <v>0.9</v>
      </c>
    </row>
    <row r="73" spans="1:10" x14ac:dyDescent="0.25">
      <c r="A73" t="s">
        <v>19</v>
      </c>
    </row>
    <row r="74" spans="1:10" x14ac:dyDescent="0.25">
      <c r="A74" t="s">
        <v>8</v>
      </c>
      <c r="B74" t="s">
        <v>20</v>
      </c>
      <c r="C74" t="s">
        <v>21</v>
      </c>
      <c r="D74" t="s">
        <v>22</v>
      </c>
      <c r="E74" t="s">
        <v>23</v>
      </c>
      <c r="F74" t="s">
        <v>50</v>
      </c>
      <c r="G74" t="s">
        <v>51</v>
      </c>
    </row>
    <row r="75" spans="1:10" x14ac:dyDescent="0.25">
      <c r="A75" t="s">
        <v>18</v>
      </c>
      <c r="B75">
        <v>175</v>
      </c>
      <c r="C75">
        <v>151</v>
      </c>
      <c r="D75">
        <v>254</v>
      </c>
      <c r="E75">
        <v>190</v>
      </c>
      <c r="F75">
        <v>80</v>
      </c>
      <c r="G75">
        <v>40</v>
      </c>
    </row>
    <row r="78" spans="1:10" x14ac:dyDescent="0.25">
      <c r="A78" t="s">
        <v>24</v>
      </c>
    </row>
    <row r="79" spans="1:10" x14ac:dyDescent="0.25">
      <c r="A79" t="s">
        <v>8</v>
      </c>
      <c r="B79" t="s">
        <v>25</v>
      </c>
      <c r="C79" t="s">
        <v>26</v>
      </c>
      <c r="D79" t="s">
        <v>27</v>
      </c>
      <c r="E79" t="s">
        <v>28</v>
      </c>
      <c r="F79" t="s">
        <v>29</v>
      </c>
      <c r="G79" t="s">
        <v>30</v>
      </c>
      <c r="H79" t="s">
        <v>31</v>
      </c>
      <c r="I79" t="s">
        <v>32</v>
      </c>
      <c r="J79" t="s">
        <v>33</v>
      </c>
    </row>
    <row r="80" spans="1:10" x14ac:dyDescent="0.25">
      <c r="A80" t="s">
        <v>17</v>
      </c>
      <c r="B80">
        <v>0.92</v>
      </c>
      <c r="C80" t="s">
        <v>34</v>
      </c>
      <c r="D80">
        <v>20</v>
      </c>
      <c r="E80">
        <v>20</v>
      </c>
      <c r="F80">
        <v>0.99</v>
      </c>
      <c r="G80" s="1">
        <v>0.5</v>
      </c>
      <c r="H80">
        <v>20</v>
      </c>
      <c r="I80">
        <v>1</v>
      </c>
    </row>
    <row r="83" spans="1:2" x14ac:dyDescent="0.25">
      <c r="A83" t="s">
        <v>17</v>
      </c>
    </row>
    <row r="84" spans="1:2" x14ac:dyDescent="0.25">
      <c r="A84" t="s">
        <v>35</v>
      </c>
      <c r="B84" t="s">
        <v>36</v>
      </c>
    </row>
    <row r="85" spans="1:2" x14ac:dyDescent="0.25">
      <c r="A85" t="s">
        <v>37</v>
      </c>
      <c r="B85" s="2">
        <v>40855</v>
      </c>
    </row>
    <row r="86" spans="1:2" x14ac:dyDescent="0.25">
      <c r="A86" t="s">
        <v>38</v>
      </c>
      <c r="B86" s="3">
        <v>0.61968749999999995</v>
      </c>
    </row>
    <row r="87" spans="1:2" x14ac:dyDescent="0.25">
      <c r="A87" t="s">
        <v>39</v>
      </c>
      <c r="B87" t="s">
        <v>258</v>
      </c>
    </row>
    <row r="88" spans="1:2" x14ac:dyDescent="0.25">
      <c r="A88" t="s">
        <v>41</v>
      </c>
      <c r="B88" t="s">
        <v>258</v>
      </c>
    </row>
    <row r="89" spans="1:2" x14ac:dyDescent="0.25">
      <c r="A89" t="s">
        <v>42</v>
      </c>
      <c r="B89" t="s">
        <v>43</v>
      </c>
    </row>
    <row r="90" spans="1:2" x14ac:dyDescent="0.25">
      <c r="A90" t="s">
        <v>44</v>
      </c>
      <c r="B90">
        <v>19520003</v>
      </c>
    </row>
    <row r="91" spans="1:2" x14ac:dyDescent="0.25">
      <c r="A91" t="s">
        <v>45</v>
      </c>
      <c r="B91">
        <v>24</v>
      </c>
    </row>
    <row r="92" spans="1:2" x14ac:dyDescent="0.25">
      <c r="A92" t="s">
        <v>46</v>
      </c>
      <c r="B92" t="s">
        <v>47</v>
      </c>
    </row>
    <row r="95" spans="1:2" x14ac:dyDescent="0.25">
      <c r="A95" t="s">
        <v>48</v>
      </c>
    </row>
    <row r="96" spans="1:2" x14ac:dyDescent="0.25">
      <c r="A96" t="s">
        <v>8</v>
      </c>
      <c r="B96" t="s">
        <v>36</v>
      </c>
    </row>
    <row r="97" spans="1:10" x14ac:dyDescent="0.25">
      <c r="A97" t="s">
        <v>49</v>
      </c>
    </row>
    <row r="99" spans="1:10" x14ac:dyDescent="0.25">
      <c r="A99" t="s">
        <v>7</v>
      </c>
    </row>
    <row r="100" spans="1:10" x14ac:dyDescent="0.25">
      <c r="A100" t="s">
        <v>8</v>
      </c>
      <c r="B100" t="s">
        <v>9</v>
      </c>
      <c r="C100" t="s">
        <v>10</v>
      </c>
      <c r="D100" t="s">
        <v>11</v>
      </c>
      <c r="E100" t="s">
        <v>12</v>
      </c>
      <c r="F100" t="s">
        <v>13</v>
      </c>
      <c r="G100" t="s">
        <v>14</v>
      </c>
      <c r="H100" t="s">
        <v>15</v>
      </c>
      <c r="I100" t="s">
        <v>16</v>
      </c>
    </row>
    <row r="101" spans="1:10" x14ac:dyDescent="0.25">
      <c r="A101" t="s">
        <v>17</v>
      </c>
      <c r="C101">
        <v>22</v>
      </c>
      <c r="D101">
        <v>35.299999999999997</v>
      </c>
      <c r="E101">
        <v>13.3</v>
      </c>
    </row>
    <row r="102" spans="1:10" x14ac:dyDescent="0.25">
      <c r="A102" t="s">
        <v>18</v>
      </c>
      <c r="C102">
        <v>29</v>
      </c>
      <c r="D102">
        <v>34.9</v>
      </c>
      <c r="E102">
        <v>5.8</v>
      </c>
      <c r="F102">
        <v>33.799999999999997</v>
      </c>
      <c r="G102">
        <v>0.6</v>
      </c>
    </row>
    <row r="105" spans="1:10" x14ac:dyDescent="0.25">
      <c r="A105" t="s">
        <v>19</v>
      </c>
    </row>
    <row r="106" spans="1:10" x14ac:dyDescent="0.25">
      <c r="A106" t="s">
        <v>8</v>
      </c>
      <c r="B106" t="s">
        <v>20</v>
      </c>
      <c r="C106" t="s">
        <v>21</v>
      </c>
      <c r="D106" t="s">
        <v>22</v>
      </c>
      <c r="E106" t="s">
        <v>23</v>
      </c>
      <c r="F106" t="s">
        <v>50</v>
      </c>
      <c r="G106" t="s">
        <v>51</v>
      </c>
    </row>
    <row r="107" spans="1:10" x14ac:dyDescent="0.25">
      <c r="A107" t="s">
        <v>18</v>
      </c>
      <c r="B107">
        <v>139</v>
      </c>
      <c r="C107">
        <v>156</v>
      </c>
      <c r="D107">
        <v>218</v>
      </c>
      <c r="E107">
        <v>195</v>
      </c>
      <c r="F107">
        <v>80</v>
      </c>
      <c r="G107">
        <v>40</v>
      </c>
    </row>
    <row r="110" spans="1:10" x14ac:dyDescent="0.25">
      <c r="A110" t="s">
        <v>24</v>
      </c>
    </row>
    <row r="111" spans="1:10" x14ac:dyDescent="0.25">
      <c r="A111" t="s">
        <v>8</v>
      </c>
      <c r="B111" t="s">
        <v>25</v>
      </c>
      <c r="C111" t="s">
        <v>26</v>
      </c>
      <c r="D111" t="s">
        <v>27</v>
      </c>
      <c r="E111" t="s">
        <v>28</v>
      </c>
      <c r="F111" t="s">
        <v>29</v>
      </c>
      <c r="G111" t="s">
        <v>30</v>
      </c>
      <c r="H111" t="s">
        <v>31</v>
      </c>
      <c r="I111" t="s">
        <v>32</v>
      </c>
      <c r="J111" t="s">
        <v>33</v>
      </c>
    </row>
    <row r="112" spans="1:10" x14ac:dyDescent="0.25">
      <c r="A112" t="s">
        <v>17</v>
      </c>
      <c r="B112">
        <v>0.92</v>
      </c>
      <c r="C112" t="s">
        <v>34</v>
      </c>
      <c r="D112">
        <v>20</v>
      </c>
      <c r="E112">
        <v>20</v>
      </c>
      <c r="F112">
        <v>0.99</v>
      </c>
      <c r="G112" s="1">
        <v>0.5</v>
      </c>
      <c r="H112">
        <v>20</v>
      </c>
      <c r="I112">
        <v>1</v>
      </c>
    </row>
    <row r="115" spans="1:2" x14ac:dyDescent="0.25">
      <c r="A115" t="s">
        <v>17</v>
      </c>
    </row>
    <row r="116" spans="1:2" x14ac:dyDescent="0.25">
      <c r="A116" t="s">
        <v>35</v>
      </c>
      <c r="B116" t="s">
        <v>36</v>
      </c>
    </row>
    <row r="117" spans="1:2" x14ac:dyDescent="0.25">
      <c r="A117" t="s">
        <v>37</v>
      </c>
      <c r="B117" s="2">
        <v>40855</v>
      </c>
    </row>
    <row r="118" spans="1:2" x14ac:dyDescent="0.25">
      <c r="A118" t="s">
        <v>38</v>
      </c>
      <c r="B118" s="3">
        <v>0.63021990740740741</v>
      </c>
    </row>
    <row r="119" spans="1:2" x14ac:dyDescent="0.25">
      <c r="A119" t="s">
        <v>39</v>
      </c>
      <c r="B119" t="s">
        <v>259</v>
      </c>
    </row>
    <row r="120" spans="1:2" x14ac:dyDescent="0.25">
      <c r="A120" t="s">
        <v>41</v>
      </c>
      <c r="B120" t="s">
        <v>259</v>
      </c>
    </row>
    <row r="121" spans="1:2" x14ac:dyDescent="0.25">
      <c r="A121" t="s">
        <v>42</v>
      </c>
      <c r="B121" t="s">
        <v>43</v>
      </c>
    </row>
    <row r="122" spans="1:2" x14ac:dyDescent="0.25">
      <c r="A122" t="s">
        <v>44</v>
      </c>
      <c r="B122">
        <v>19520003</v>
      </c>
    </row>
    <row r="123" spans="1:2" x14ac:dyDescent="0.25">
      <c r="A123" t="s">
        <v>45</v>
      </c>
      <c r="B123">
        <v>24</v>
      </c>
    </row>
    <row r="124" spans="1:2" x14ac:dyDescent="0.25">
      <c r="A124" t="s">
        <v>46</v>
      </c>
      <c r="B124" t="s">
        <v>47</v>
      </c>
    </row>
    <row r="127" spans="1:2" x14ac:dyDescent="0.25">
      <c r="A127" t="s">
        <v>48</v>
      </c>
    </row>
    <row r="128" spans="1:2" x14ac:dyDescent="0.25">
      <c r="A128" t="s">
        <v>8</v>
      </c>
      <c r="B128" t="s">
        <v>36</v>
      </c>
    </row>
    <row r="129" spans="1:9" x14ac:dyDescent="0.25">
      <c r="A129" t="s">
        <v>49</v>
      </c>
    </row>
    <row r="134" spans="1:9" x14ac:dyDescent="0.25">
      <c r="A134" t="s">
        <v>7</v>
      </c>
    </row>
    <row r="135" spans="1:9" x14ac:dyDescent="0.25">
      <c r="A135" t="s">
        <v>8</v>
      </c>
      <c r="B135" t="s">
        <v>9</v>
      </c>
      <c r="C135" t="s">
        <v>10</v>
      </c>
      <c r="D135" t="s">
        <v>11</v>
      </c>
      <c r="E135" t="s">
        <v>12</v>
      </c>
      <c r="F135" t="s">
        <v>13</v>
      </c>
      <c r="G135" t="s">
        <v>14</v>
      </c>
      <c r="H135" t="s">
        <v>15</v>
      </c>
      <c r="I135" t="s">
        <v>16</v>
      </c>
    </row>
    <row r="136" spans="1:9" x14ac:dyDescent="0.25">
      <c r="A136" t="s">
        <v>17</v>
      </c>
      <c r="C136">
        <v>21.9</v>
      </c>
      <c r="D136">
        <v>34.799999999999997</v>
      </c>
      <c r="E136">
        <v>12.9</v>
      </c>
    </row>
    <row r="137" spans="1:9" x14ac:dyDescent="0.25">
      <c r="A137" t="s">
        <v>18</v>
      </c>
      <c r="C137">
        <v>29.4</v>
      </c>
      <c r="D137">
        <v>34.700000000000003</v>
      </c>
      <c r="E137">
        <v>5.3</v>
      </c>
      <c r="F137">
        <v>33.5</v>
      </c>
      <c r="G137">
        <v>0.7</v>
      </c>
    </row>
    <row r="140" spans="1:9" x14ac:dyDescent="0.25">
      <c r="A140" t="s">
        <v>19</v>
      </c>
    </row>
    <row r="141" spans="1:9" x14ac:dyDescent="0.25">
      <c r="A141" t="s">
        <v>8</v>
      </c>
      <c r="B141" t="s">
        <v>20</v>
      </c>
      <c r="C141" t="s">
        <v>21</v>
      </c>
      <c r="D141" t="s">
        <v>22</v>
      </c>
      <c r="E141" t="s">
        <v>23</v>
      </c>
      <c r="F141" t="s">
        <v>50</v>
      </c>
      <c r="G141" t="s">
        <v>51</v>
      </c>
    </row>
    <row r="142" spans="1:9" x14ac:dyDescent="0.25">
      <c r="A142" t="s">
        <v>18</v>
      </c>
      <c r="B142">
        <v>126</v>
      </c>
      <c r="C142">
        <v>162</v>
      </c>
      <c r="D142">
        <v>205</v>
      </c>
      <c r="E142">
        <v>201</v>
      </c>
      <c r="F142">
        <v>80</v>
      </c>
      <c r="G142">
        <v>40</v>
      </c>
    </row>
    <row r="145" spans="1:10" x14ac:dyDescent="0.25">
      <c r="A145" t="s">
        <v>24</v>
      </c>
    </row>
    <row r="146" spans="1:10" x14ac:dyDescent="0.25">
      <c r="A146" t="s">
        <v>8</v>
      </c>
      <c r="B146" t="s">
        <v>25</v>
      </c>
      <c r="C146" t="s">
        <v>26</v>
      </c>
      <c r="D146" t="s">
        <v>27</v>
      </c>
      <c r="E146" t="s">
        <v>28</v>
      </c>
      <c r="F146" t="s">
        <v>29</v>
      </c>
      <c r="G146" t="s">
        <v>30</v>
      </c>
      <c r="H146" t="s">
        <v>31</v>
      </c>
      <c r="I146" t="s">
        <v>32</v>
      </c>
      <c r="J146" t="s">
        <v>33</v>
      </c>
    </row>
    <row r="147" spans="1:10" x14ac:dyDescent="0.25">
      <c r="A147" t="s">
        <v>17</v>
      </c>
      <c r="B147">
        <v>0.92</v>
      </c>
      <c r="C147" t="s">
        <v>34</v>
      </c>
      <c r="D147">
        <v>20</v>
      </c>
      <c r="E147">
        <v>20</v>
      </c>
      <c r="F147">
        <v>0.99</v>
      </c>
      <c r="G147" s="1">
        <v>0.5</v>
      </c>
      <c r="H147">
        <v>20</v>
      </c>
      <c r="I147">
        <v>1</v>
      </c>
    </row>
    <row r="150" spans="1:10" x14ac:dyDescent="0.25">
      <c r="A150" t="s">
        <v>17</v>
      </c>
    </row>
    <row r="151" spans="1:10" x14ac:dyDescent="0.25">
      <c r="A151" t="s">
        <v>35</v>
      </c>
      <c r="B151" t="s">
        <v>36</v>
      </c>
    </row>
    <row r="152" spans="1:10" x14ac:dyDescent="0.25">
      <c r="A152" t="s">
        <v>37</v>
      </c>
      <c r="B152" s="2">
        <v>40855</v>
      </c>
    </row>
    <row r="153" spans="1:10" x14ac:dyDescent="0.25">
      <c r="A153" t="s">
        <v>38</v>
      </c>
      <c r="B153" s="3">
        <v>0.63760416666666664</v>
      </c>
    </row>
    <row r="154" spans="1:10" x14ac:dyDescent="0.25">
      <c r="A154" t="s">
        <v>39</v>
      </c>
      <c r="B154" t="s">
        <v>260</v>
      </c>
    </row>
    <row r="155" spans="1:10" x14ac:dyDescent="0.25">
      <c r="A155" t="s">
        <v>41</v>
      </c>
      <c r="B155" t="s">
        <v>260</v>
      </c>
    </row>
    <row r="156" spans="1:10" x14ac:dyDescent="0.25">
      <c r="A156" t="s">
        <v>42</v>
      </c>
      <c r="B156" t="s">
        <v>43</v>
      </c>
    </row>
    <row r="157" spans="1:10" x14ac:dyDescent="0.25">
      <c r="A157" t="s">
        <v>44</v>
      </c>
      <c r="B157">
        <v>19520003</v>
      </c>
    </row>
    <row r="158" spans="1:10" x14ac:dyDescent="0.25">
      <c r="A158" t="s">
        <v>45</v>
      </c>
      <c r="B158">
        <v>24</v>
      </c>
    </row>
    <row r="159" spans="1:10" x14ac:dyDescent="0.25">
      <c r="A159" t="s">
        <v>46</v>
      </c>
      <c r="B159" t="s">
        <v>47</v>
      </c>
    </row>
    <row r="162" spans="1:9" x14ac:dyDescent="0.25">
      <c r="A162" t="s">
        <v>48</v>
      </c>
    </row>
    <row r="163" spans="1:9" x14ac:dyDescent="0.25">
      <c r="A163" t="s">
        <v>8</v>
      </c>
      <c r="B163" t="s">
        <v>36</v>
      </c>
    </row>
    <row r="164" spans="1:9" x14ac:dyDescent="0.25">
      <c r="A164" t="s">
        <v>49</v>
      </c>
    </row>
    <row r="167" spans="1:9" x14ac:dyDescent="0.25">
      <c r="A167" t="s">
        <v>7</v>
      </c>
    </row>
    <row r="168" spans="1:9" x14ac:dyDescent="0.25">
      <c r="A168" t="s">
        <v>8</v>
      </c>
      <c r="B168" t="s">
        <v>9</v>
      </c>
      <c r="C168" t="s">
        <v>10</v>
      </c>
      <c r="D168" t="s">
        <v>11</v>
      </c>
      <c r="E168" t="s">
        <v>12</v>
      </c>
      <c r="F168" t="s">
        <v>13</v>
      </c>
      <c r="G168" t="s">
        <v>14</v>
      </c>
      <c r="H168" t="s">
        <v>15</v>
      </c>
      <c r="I168" t="s">
        <v>16</v>
      </c>
    </row>
    <row r="169" spans="1:9" x14ac:dyDescent="0.25">
      <c r="A169" t="s">
        <v>17</v>
      </c>
      <c r="C169">
        <v>21.5</v>
      </c>
      <c r="D169">
        <v>36</v>
      </c>
      <c r="E169">
        <v>14.5</v>
      </c>
    </row>
    <row r="170" spans="1:9" x14ac:dyDescent="0.25">
      <c r="A170" t="s">
        <v>18</v>
      </c>
      <c r="C170">
        <v>30.1</v>
      </c>
      <c r="D170">
        <v>35.700000000000003</v>
      </c>
      <c r="E170">
        <v>5.6</v>
      </c>
      <c r="F170">
        <v>34.4</v>
      </c>
      <c r="G170">
        <v>0.7</v>
      </c>
    </row>
    <row r="173" spans="1:9" x14ac:dyDescent="0.25">
      <c r="A173" t="s">
        <v>19</v>
      </c>
    </row>
    <row r="174" spans="1:9" x14ac:dyDescent="0.25">
      <c r="A174" t="s">
        <v>8</v>
      </c>
      <c r="B174" t="s">
        <v>20</v>
      </c>
      <c r="C174" t="s">
        <v>21</v>
      </c>
      <c r="D174" t="s">
        <v>22</v>
      </c>
      <c r="E174" t="s">
        <v>23</v>
      </c>
      <c r="F174" t="s">
        <v>50</v>
      </c>
      <c r="G174" t="s">
        <v>51</v>
      </c>
    </row>
    <row r="175" spans="1:9" x14ac:dyDescent="0.25">
      <c r="A175" t="s">
        <v>18</v>
      </c>
      <c r="B175">
        <v>142</v>
      </c>
      <c r="C175">
        <v>133</v>
      </c>
      <c r="D175">
        <v>221</v>
      </c>
      <c r="E175">
        <v>172</v>
      </c>
      <c r="F175">
        <v>80</v>
      </c>
      <c r="G175">
        <v>40</v>
      </c>
    </row>
    <row r="178" spans="1:10" x14ac:dyDescent="0.25">
      <c r="A178" t="s">
        <v>24</v>
      </c>
    </row>
    <row r="179" spans="1:10" x14ac:dyDescent="0.25">
      <c r="A179" t="s">
        <v>8</v>
      </c>
      <c r="B179" t="s">
        <v>25</v>
      </c>
      <c r="C179" t="s">
        <v>26</v>
      </c>
      <c r="D179" t="s">
        <v>27</v>
      </c>
      <c r="E179" t="s">
        <v>28</v>
      </c>
      <c r="F179" t="s">
        <v>29</v>
      </c>
      <c r="G179" t="s">
        <v>30</v>
      </c>
      <c r="H179" t="s">
        <v>31</v>
      </c>
      <c r="I179" t="s">
        <v>32</v>
      </c>
      <c r="J179" t="s">
        <v>33</v>
      </c>
    </row>
    <row r="180" spans="1:10" x14ac:dyDescent="0.25">
      <c r="A180" t="s">
        <v>17</v>
      </c>
      <c r="B180">
        <v>0.92</v>
      </c>
      <c r="C180" t="s">
        <v>34</v>
      </c>
      <c r="D180">
        <v>20</v>
      </c>
      <c r="E180">
        <v>20</v>
      </c>
      <c r="F180">
        <v>0.99</v>
      </c>
      <c r="G180" s="1">
        <v>0.5</v>
      </c>
      <c r="H180">
        <v>20</v>
      </c>
      <c r="I180">
        <v>1</v>
      </c>
    </row>
    <row r="183" spans="1:10" x14ac:dyDescent="0.25">
      <c r="A183" t="s">
        <v>17</v>
      </c>
    </row>
    <row r="184" spans="1:10" x14ac:dyDescent="0.25">
      <c r="A184" t="s">
        <v>35</v>
      </c>
      <c r="B184" t="s">
        <v>36</v>
      </c>
    </row>
    <row r="185" spans="1:10" x14ac:dyDescent="0.25">
      <c r="A185" t="s">
        <v>37</v>
      </c>
      <c r="B185" s="2">
        <v>40855</v>
      </c>
    </row>
    <row r="186" spans="1:10" x14ac:dyDescent="0.25">
      <c r="A186" t="s">
        <v>38</v>
      </c>
      <c r="B186" s="3">
        <v>0.64700231481481485</v>
      </c>
    </row>
    <row r="187" spans="1:10" x14ac:dyDescent="0.25">
      <c r="A187" t="s">
        <v>39</v>
      </c>
      <c r="B187" t="s">
        <v>261</v>
      </c>
    </row>
    <row r="188" spans="1:10" x14ac:dyDescent="0.25">
      <c r="A188" t="s">
        <v>41</v>
      </c>
      <c r="B188" t="s">
        <v>261</v>
      </c>
    </row>
    <row r="189" spans="1:10" x14ac:dyDescent="0.25">
      <c r="A189" t="s">
        <v>42</v>
      </c>
      <c r="B189" t="s">
        <v>43</v>
      </c>
    </row>
    <row r="190" spans="1:10" x14ac:dyDescent="0.25">
      <c r="A190" t="s">
        <v>44</v>
      </c>
      <c r="B190">
        <v>19520003</v>
      </c>
    </row>
    <row r="191" spans="1:10" x14ac:dyDescent="0.25">
      <c r="A191" t="s">
        <v>45</v>
      </c>
      <c r="B191">
        <v>24</v>
      </c>
    </row>
    <row r="192" spans="1:10" x14ac:dyDescent="0.25">
      <c r="A192" t="s">
        <v>46</v>
      </c>
      <c r="B192" t="s">
        <v>47</v>
      </c>
    </row>
    <row r="195" spans="1:2" x14ac:dyDescent="0.25">
      <c r="A195" t="s">
        <v>48</v>
      </c>
    </row>
    <row r="196" spans="1:2" x14ac:dyDescent="0.25">
      <c r="A196" t="s">
        <v>8</v>
      </c>
      <c r="B196" t="s">
        <v>36</v>
      </c>
    </row>
    <row r="197" spans="1:2" x14ac:dyDescent="0.25">
      <c r="A197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0"/>
  <sheetViews>
    <sheetView topLeftCell="A180" workbookViewId="0">
      <selection activeCell="C173" sqref="C173:H173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22.1</v>
      </c>
      <c r="D3">
        <v>35</v>
      </c>
      <c r="E3">
        <v>12.9</v>
      </c>
    </row>
    <row r="4" spans="1:10" x14ac:dyDescent="0.25">
      <c r="A4" t="s">
        <v>18</v>
      </c>
      <c r="C4">
        <v>31.5</v>
      </c>
      <c r="D4">
        <v>34.4</v>
      </c>
      <c r="E4">
        <v>3</v>
      </c>
      <c r="F4">
        <v>32.9</v>
      </c>
      <c r="G4">
        <v>0.6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144</v>
      </c>
      <c r="C9">
        <v>96</v>
      </c>
      <c r="D9">
        <v>233</v>
      </c>
      <c r="E9">
        <v>135</v>
      </c>
      <c r="F9">
        <v>90</v>
      </c>
      <c r="G9">
        <v>40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40856</v>
      </c>
    </row>
    <row r="20" spans="1:2" x14ac:dyDescent="0.25">
      <c r="A20" t="s">
        <v>38</v>
      </c>
      <c r="B20" s="3">
        <v>0.45606481481481481</v>
      </c>
    </row>
    <row r="21" spans="1:2" x14ac:dyDescent="0.25">
      <c r="A21" t="s">
        <v>39</v>
      </c>
      <c r="B21" t="s">
        <v>262</v>
      </c>
    </row>
    <row r="22" spans="1:2" x14ac:dyDescent="0.25">
      <c r="A22" t="s">
        <v>41</v>
      </c>
      <c r="B22" t="s">
        <v>262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22.5</v>
      </c>
      <c r="D37">
        <v>35</v>
      </c>
      <c r="E37">
        <v>12.4</v>
      </c>
    </row>
    <row r="38" spans="1:10" x14ac:dyDescent="0.25">
      <c r="A38" t="s">
        <v>18</v>
      </c>
      <c r="C38">
        <v>32.5</v>
      </c>
      <c r="D38">
        <v>34.700000000000003</v>
      </c>
      <c r="E38">
        <v>2.2000000000000002</v>
      </c>
      <c r="F38">
        <v>33.700000000000003</v>
      </c>
      <c r="G38">
        <v>0.4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143</v>
      </c>
      <c r="C43">
        <v>84</v>
      </c>
      <c r="D43">
        <v>232</v>
      </c>
      <c r="E43">
        <v>123</v>
      </c>
      <c r="F43">
        <v>90</v>
      </c>
      <c r="G43">
        <v>40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40856</v>
      </c>
    </row>
    <row r="54" spans="1:2" x14ac:dyDescent="0.25">
      <c r="A54" t="s">
        <v>38</v>
      </c>
      <c r="B54" s="3">
        <v>0.46645833333333336</v>
      </c>
    </row>
    <row r="55" spans="1:2" x14ac:dyDescent="0.25">
      <c r="A55" t="s">
        <v>39</v>
      </c>
      <c r="B55" t="s">
        <v>263</v>
      </c>
    </row>
    <row r="56" spans="1:2" x14ac:dyDescent="0.25">
      <c r="A56" t="s">
        <v>41</v>
      </c>
      <c r="B56" t="s">
        <v>263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22.7</v>
      </c>
      <c r="D71">
        <v>34.5</v>
      </c>
      <c r="E71">
        <v>11.8</v>
      </c>
    </row>
    <row r="72" spans="1:9" x14ac:dyDescent="0.25">
      <c r="A72" t="s">
        <v>18</v>
      </c>
      <c r="C72">
        <v>31.8</v>
      </c>
      <c r="D72">
        <v>34.200000000000003</v>
      </c>
      <c r="E72">
        <v>2.4</v>
      </c>
      <c r="F72">
        <v>33.1</v>
      </c>
      <c r="G72">
        <v>0.4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133</v>
      </c>
      <c r="C77">
        <v>95</v>
      </c>
      <c r="D77">
        <v>222</v>
      </c>
      <c r="E77">
        <v>134</v>
      </c>
      <c r="F77">
        <v>90</v>
      </c>
      <c r="G77">
        <v>40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40856</v>
      </c>
    </row>
    <row r="88" spans="1:10" x14ac:dyDescent="0.25">
      <c r="A88" t="s">
        <v>38</v>
      </c>
      <c r="B88" s="3">
        <v>0.47420138888888891</v>
      </c>
    </row>
    <row r="89" spans="1:10" x14ac:dyDescent="0.25">
      <c r="A89" t="s">
        <v>39</v>
      </c>
      <c r="B89" t="s">
        <v>264</v>
      </c>
    </row>
    <row r="90" spans="1:10" x14ac:dyDescent="0.25">
      <c r="A90" t="s">
        <v>41</v>
      </c>
      <c r="B90" t="s">
        <v>264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2" spans="1:9" x14ac:dyDescent="0.25">
      <c r="A102" t="s">
        <v>7</v>
      </c>
    </row>
    <row r="103" spans="1:9" x14ac:dyDescent="0.25">
      <c r="A103" t="s">
        <v>8</v>
      </c>
      <c r="B103" t="s">
        <v>9</v>
      </c>
      <c r="C103" t="s">
        <v>10</v>
      </c>
      <c r="D103" t="s">
        <v>11</v>
      </c>
      <c r="E103" t="s">
        <v>12</v>
      </c>
      <c r="F103" t="s">
        <v>13</v>
      </c>
      <c r="G103" t="s">
        <v>14</v>
      </c>
      <c r="H103" t="s">
        <v>15</v>
      </c>
      <c r="I103" t="s">
        <v>16</v>
      </c>
    </row>
    <row r="104" spans="1:9" x14ac:dyDescent="0.25">
      <c r="A104" t="s">
        <v>17</v>
      </c>
      <c r="C104">
        <v>22.5</v>
      </c>
      <c r="D104">
        <v>35</v>
      </c>
      <c r="E104">
        <v>12.4</v>
      </c>
    </row>
    <row r="105" spans="1:9" x14ac:dyDescent="0.25">
      <c r="A105" t="s">
        <v>18</v>
      </c>
      <c r="C105">
        <v>31.2</v>
      </c>
      <c r="D105">
        <v>34.5</v>
      </c>
      <c r="E105">
        <v>3.3</v>
      </c>
      <c r="F105">
        <v>33.4</v>
      </c>
      <c r="G105">
        <v>0.4</v>
      </c>
    </row>
    <row r="108" spans="1:9" x14ac:dyDescent="0.25">
      <c r="A108" t="s">
        <v>19</v>
      </c>
    </row>
    <row r="109" spans="1:9" x14ac:dyDescent="0.25">
      <c r="A109" t="s">
        <v>8</v>
      </c>
      <c r="B109" t="s">
        <v>20</v>
      </c>
      <c r="C109" t="s">
        <v>21</v>
      </c>
      <c r="D109" t="s">
        <v>22</v>
      </c>
      <c r="E109" t="s">
        <v>23</v>
      </c>
      <c r="F109" t="s">
        <v>50</v>
      </c>
      <c r="G109" t="s">
        <v>51</v>
      </c>
    </row>
    <row r="110" spans="1:9" x14ac:dyDescent="0.25">
      <c r="A110" t="s">
        <v>18</v>
      </c>
      <c r="B110">
        <v>133</v>
      </c>
      <c r="C110">
        <v>98</v>
      </c>
      <c r="D110">
        <v>222</v>
      </c>
      <c r="E110">
        <v>137</v>
      </c>
      <c r="F110">
        <v>90</v>
      </c>
      <c r="G110">
        <v>40</v>
      </c>
    </row>
    <row r="113" spans="1:10" x14ac:dyDescent="0.25">
      <c r="A113" t="s">
        <v>24</v>
      </c>
    </row>
    <row r="114" spans="1:10" x14ac:dyDescent="0.25">
      <c r="A114" t="s">
        <v>8</v>
      </c>
      <c r="B114" t="s">
        <v>25</v>
      </c>
      <c r="C114" t="s">
        <v>26</v>
      </c>
      <c r="D114" t="s">
        <v>27</v>
      </c>
      <c r="E114" t="s">
        <v>28</v>
      </c>
      <c r="F114" t="s">
        <v>29</v>
      </c>
      <c r="G114" t="s">
        <v>30</v>
      </c>
      <c r="H114" t="s">
        <v>31</v>
      </c>
      <c r="I114" t="s">
        <v>32</v>
      </c>
      <c r="J114" t="s">
        <v>33</v>
      </c>
    </row>
    <row r="115" spans="1:10" x14ac:dyDescent="0.25">
      <c r="A115" t="s">
        <v>17</v>
      </c>
      <c r="B115">
        <v>0.92</v>
      </c>
      <c r="C115" t="s">
        <v>34</v>
      </c>
      <c r="D115">
        <v>20</v>
      </c>
      <c r="E115">
        <v>20</v>
      </c>
      <c r="F115">
        <v>0.99</v>
      </c>
      <c r="G115" s="1">
        <v>0.5</v>
      </c>
      <c r="H115">
        <v>20</v>
      </c>
      <c r="I115">
        <v>1</v>
      </c>
    </row>
    <row r="118" spans="1:10" x14ac:dyDescent="0.25">
      <c r="A118" t="s">
        <v>17</v>
      </c>
    </row>
    <row r="119" spans="1:10" x14ac:dyDescent="0.25">
      <c r="A119" t="s">
        <v>35</v>
      </c>
      <c r="B119" t="s">
        <v>36</v>
      </c>
    </row>
    <row r="120" spans="1:10" x14ac:dyDescent="0.25">
      <c r="A120" t="s">
        <v>37</v>
      </c>
      <c r="B120" s="2">
        <v>40856</v>
      </c>
    </row>
    <row r="121" spans="1:10" x14ac:dyDescent="0.25">
      <c r="A121" t="s">
        <v>38</v>
      </c>
      <c r="B121" s="3">
        <v>0.48347222222222225</v>
      </c>
    </row>
    <row r="122" spans="1:10" x14ac:dyDescent="0.25">
      <c r="A122" t="s">
        <v>39</v>
      </c>
      <c r="B122" t="s">
        <v>265</v>
      </c>
    </row>
    <row r="123" spans="1:10" x14ac:dyDescent="0.25">
      <c r="A123" t="s">
        <v>41</v>
      </c>
      <c r="B123" t="s">
        <v>265</v>
      </c>
    </row>
    <row r="124" spans="1:10" x14ac:dyDescent="0.25">
      <c r="A124" t="s">
        <v>42</v>
      </c>
      <c r="B124" t="s">
        <v>43</v>
      </c>
    </row>
    <row r="125" spans="1:10" x14ac:dyDescent="0.25">
      <c r="A125" t="s">
        <v>44</v>
      </c>
      <c r="B125">
        <v>19520003</v>
      </c>
    </row>
    <row r="126" spans="1:10" x14ac:dyDescent="0.25">
      <c r="A126" t="s">
        <v>45</v>
      </c>
      <c r="B126">
        <v>24</v>
      </c>
    </row>
    <row r="127" spans="1:10" x14ac:dyDescent="0.25">
      <c r="A127" t="s">
        <v>46</v>
      </c>
      <c r="B127" t="s">
        <v>47</v>
      </c>
    </row>
    <row r="130" spans="1:9" x14ac:dyDescent="0.25">
      <c r="A130" t="s">
        <v>48</v>
      </c>
    </row>
    <row r="131" spans="1:9" x14ac:dyDescent="0.25">
      <c r="A131" t="s">
        <v>8</v>
      </c>
      <c r="B131" t="s">
        <v>36</v>
      </c>
    </row>
    <row r="132" spans="1:9" x14ac:dyDescent="0.25">
      <c r="A132" t="s">
        <v>49</v>
      </c>
    </row>
    <row r="136" spans="1:9" x14ac:dyDescent="0.25">
      <c r="A136" t="s">
        <v>7</v>
      </c>
    </row>
    <row r="137" spans="1:9" x14ac:dyDescent="0.25">
      <c r="A137" t="s">
        <v>8</v>
      </c>
      <c r="B137" t="s">
        <v>9</v>
      </c>
      <c r="C137" t="s">
        <v>10</v>
      </c>
      <c r="D137" t="s">
        <v>11</v>
      </c>
      <c r="E137" t="s">
        <v>12</v>
      </c>
      <c r="F137" t="s">
        <v>13</v>
      </c>
      <c r="G137" t="s">
        <v>14</v>
      </c>
      <c r="H137" t="s">
        <v>15</v>
      </c>
      <c r="I137" t="s">
        <v>16</v>
      </c>
    </row>
    <row r="138" spans="1:9" x14ac:dyDescent="0.25">
      <c r="A138" t="s">
        <v>17</v>
      </c>
      <c r="C138">
        <v>22.4</v>
      </c>
      <c r="D138">
        <v>34</v>
      </c>
      <c r="E138">
        <v>11.6</v>
      </c>
    </row>
    <row r="139" spans="1:9" x14ac:dyDescent="0.25">
      <c r="A139" t="s">
        <v>18</v>
      </c>
      <c r="C139">
        <v>31.8</v>
      </c>
      <c r="D139">
        <v>34</v>
      </c>
      <c r="E139">
        <v>2.1</v>
      </c>
      <c r="F139">
        <v>32.9</v>
      </c>
      <c r="G139">
        <v>0.4</v>
      </c>
    </row>
    <row r="142" spans="1:9" x14ac:dyDescent="0.25">
      <c r="A142" t="s">
        <v>19</v>
      </c>
    </row>
    <row r="143" spans="1:9" x14ac:dyDescent="0.25">
      <c r="A143" t="s">
        <v>8</v>
      </c>
      <c r="B143" t="s">
        <v>20</v>
      </c>
      <c r="C143" t="s">
        <v>21</v>
      </c>
      <c r="D143" t="s">
        <v>22</v>
      </c>
      <c r="E143" t="s">
        <v>23</v>
      </c>
      <c r="F143" t="s">
        <v>50</v>
      </c>
      <c r="G143" t="s">
        <v>51</v>
      </c>
    </row>
    <row r="144" spans="1:9" x14ac:dyDescent="0.25">
      <c r="A144" t="s">
        <v>18</v>
      </c>
      <c r="B144">
        <v>133</v>
      </c>
      <c r="C144">
        <v>79</v>
      </c>
      <c r="D144">
        <v>222</v>
      </c>
      <c r="E144">
        <v>118</v>
      </c>
      <c r="F144">
        <v>90</v>
      </c>
      <c r="G144">
        <v>40</v>
      </c>
    </row>
    <row r="147" spans="1:10" x14ac:dyDescent="0.25">
      <c r="A147" t="s">
        <v>24</v>
      </c>
    </row>
    <row r="148" spans="1:10" x14ac:dyDescent="0.25">
      <c r="A148" t="s">
        <v>8</v>
      </c>
      <c r="B148" t="s">
        <v>25</v>
      </c>
      <c r="C148" t="s">
        <v>26</v>
      </c>
      <c r="D148" t="s">
        <v>27</v>
      </c>
      <c r="E148" t="s">
        <v>28</v>
      </c>
      <c r="F148" t="s">
        <v>29</v>
      </c>
      <c r="G148" t="s">
        <v>30</v>
      </c>
      <c r="H148" t="s">
        <v>31</v>
      </c>
      <c r="I148" t="s">
        <v>32</v>
      </c>
      <c r="J148" t="s">
        <v>33</v>
      </c>
    </row>
    <row r="149" spans="1:10" x14ac:dyDescent="0.25">
      <c r="A149" t="s">
        <v>17</v>
      </c>
      <c r="B149">
        <v>0.92</v>
      </c>
      <c r="C149" t="s">
        <v>34</v>
      </c>
      <c r="D149">
        <v>20</v>
      </c>
      <c r="E149">
        <v>20</v>
      </c>
      <c r="F149">
        <v>0.99</v>
      </c>
      <c r="G149" s="1">
        <v>0.5</v>
      </c>
      <c r="H149">
        <v>20</v>
      </c>
      <c r="I149">
        <v>1</v>
      </c>
    </row>
    <row r="152" spans="1:10" x14ac:dyDescent="0.25">
      <c r="A152" t="s">
        <v>17</v>
      </c>
    </row>
    <row r="153" spans="1:10" x14ac:dyDescent="0.25">
      <c r="A153" t="s">
        <v>35</v>
      </c>
      <c r="B153" t="s">
        <v>36</v>
      </c>
    </row>
    <row r="154" spans="1:10" x14ac:dyDescent="0.25">
      <c r="A154" t="s">
        <v>37</v>
      </c>
      <c r="B154" s="2">
        <v>40856</v>
      </c>
    </row>
    <row r="155" spans="1:10" x14ac:dyDescent="0.25">
      <c r="A155" t="s">
        <v>38</v>
      </c>
      <c r="B155" s="3">
        <v>0.49093750000000003</v>
      </c>
    </row>
    <row r="156" spans="1:10" x14ac:dyDescent="0.25">
      <c r="A156" t="s">
        <v>39</v>
      </c>
      <c r="B156" t="s">
        <v>266</v>
      </c>
    </row>
    <row r="157" spans="1:10" x14ac:dyDescent="0.25">
      <c r="A157" t="s">
        <v>41</v>
      </c>
      <c r="B157" t="s">
        <v>266</v>
      </c>
    </row>
    <row r="158" spans="1:10" x14ac:dyDescent="0.25">
      <c r="A158" t="s">
        <v>42</v>
      </c>
      <c r="B158" t="s">
        <v>43</v>
      </c>
    </row>
    <row r="159" spans="1:10" x14ac:dyDescent="0.25">
      <c r="A159" t="s">
        <v>44</v>
      </c>
      <c r="B159">
        <v>19520003</v>
      </c>
    </row>
    <row r="160" spans="1:10" x14ac:dyDescent="0.25">
      <c r="A160" t="s">
        <v>45</v>
      </c>
      <c r="B160">
        <v>24</v>
      </c>
    </row>
    <row r="161" spans="1:9" x14ac:dyDescent="0.25">
      <c r="A161" t="s">
        <v>46</v>
      </c>
      <c r="B161" t="s">
        <v>47</v>
      </c>
    </row>
    <row r="164" spans="1:9" x14ac:dyDescent="0.25">
      <c r="A164" t="s">
        <v>48</v>
      </c>
    </row>
    <row r="165" spans="1:9" x14ac:dyDescent="0.25">
      <c r="A165" t="s">
        <v>8</v>
      </c>
      <c r="B165" t="s">
        <v>36</v>
      </c>
    </row>
    <row r="166" spans="1:9" x14ac:dyDescent="0.25">
      <c r="A166" t="s">
        <v>49</v>
      </c>
    </row>
    <row r="170" spans="1:9" x14ac:dyDescent="0.25">
      <c r="A170" t="s">
        <v>7</v>
      </c>
    </row>
    <row r="171" spans="1:9" x14ac:dyDescent="0.25">
      <c r="A171" t="s">
        <v>8</v>
      </c>
      <c r="B171" t="s">
        <v>9</v>
      </c>
      <c r="C171" t="s">
        <v>10</v>
      </c>
      <c r="D171" t="s">
        <v>11</v>
      </c>
      <c r="E171" t="s">
        <v>12</v>
      </c>
      <c r="F171" t="s">
        <v>13</v>
      </c>
      <c r="G171" t="s">
        <v>14</v>
      </c>
      <c r="H171" t="s">
        <v>15</v>
      </c>
      <c r="I171" t="s">
        <v>16</v>
      </c>
    </row>
    <row r="172" spans="1:9" x14ac:dyDescent="0.25">
      <c r="A172" t="s">
        <v>17</v>
      </c>
      <c r="C172">
        <v>22.2</v>
      </c>
      <c r="D172">
        <v>35</v>
      </c>
      <c r="E172">
        <v>12.8</v>
      </c>
    </row>
    <row r="173" spans="1:9" x14ac:dyDescent="0.25">
      <c r="A173" t="s">
        <v>18</v>
      </c>
      <c r="C173">
        <v>31.6</v>
      </c>
      <c r="D173">
        <v>34.6</v>
      </c>
      <c r="E173">
        <v>3</v>
      </c>
      <c r="F173">
        <v>33.799999999999997</v>
      </c>
      <c r="G173">
        <v>0.4</v>
      </c>
    </row>
    <row r="176" spans="1:9" x14ac:dyDescent="0.25">
      <c r="A176" t="s">
        <v>19</v>
      </c>
    </row>
    <row r="177" spans="1:10" x14ac:dyDescent="0.25">
      <c r="A177" t="s">
        <v>8</v>
      </c>
      <c r="B177" t="s">
        <v>20</v>
      </c>
      <c r="C177" t="s">
        <v>21</v>
      </c>
      <c r="D177" t="s">
        <v>22</v>
      </c>
      <c r="E177" t="s">
        <v>23</v>
      </c>
      <c r="F177" t="s">
        <v>50</v>
      </c>
      <c r="G177" t="s">
        <v>51</v>
      </c>
    </row>
    <row r="178" spans="1:10" x14ac:dyDescent="0.25">
      <c r="A178" t="s">
        <v>18</v>
      </c>
      <c r="B178">
        <v>140</v>
      </c>
      <c r="C178">
        <v>70</v>
      </c>
      <c r="D178">
        <v>229</v>
      </c>
      <c r="E178">
        <v>109</v>
      </c>
      <c r="F178">
        <v>90</v>
      </c>
      <c r="G178">
        <v>40</v>
      </c>
    </row>
    <row r="181" spans="1:10" x14ac:dyDescent="0.25">
      <c r="A181" t="s">
        <v>24</v>
      </c>
    </row>
    <row r="182" spans="1:10" x14ac:dyDescent="0.25">
      <c r="A182" t="s">
        <v>8</v>
      </c>
      <c r="B182" t="s">
        <v>25</v>
      </c>
      <c r="C182" t="s">
        <v>26</v>
      </c>
      <c r="D182" t="s">
        <v>27</v>
      </c>
      <c r="E182" t="s">
        <v>28</v>
      </c>
      <c r="F182" t="s">
        <v>29</v>
      </c>
      <c r="G182" t="s">
        <v>30</v>
      </c>
      <c r="H182" t="s">
        <v>31</v>
      </c>
      <c r="I182" t="s">
        <v>32</v>
      </c>
      <c r="J182" t="s">
        <v>33</v>
      </c>
    </row>
    <row r="183" spans="1:10" x14ac:dyDescent="0.25">
      <c r="A183" t="s">
        <v>17</v>
      </c>
      <c r="B183">
        <v>0.92</v>
      </c>
      <c r="C183" t="s">
        <v>34</v>
      </c>
      <c r="D183">
        <v>20</v>
      </c>
      <c r="E183">
        <v>20</v>
      </c>
      <c r="F183">
        <v>0.99</v>
      </c>
      <c r="G183" s="1">
        <v>0.5</v>
      </c>
      <c r="H183">
        <v>20</v>
      </c>
      <c r="I183">
        <v>1</v>
      </c>
    </row>
    <row r="186" spans="1:10" x14ac:dyDescent="0.25">
      <c r="A186" t="s">
        <v>17</v>
      </c>
    </row>
    <row r="187" spans="1:10" x14ac:dyDescent="0.25">
      <c r="A187" t="s">
        <v>35</v>
      </c>
      <c r="B187" t="s">
        <v>36</v>
      </c>
    </row>
    <row r="188" spans="1:10" x14ac:dyDescent="0.25">
      <c r="A188" t="s">
        <v>37</v>
      </c>
      <c r="B188" s="2">
        <v>40856</v>
      </c>
    </row>
    <row r="189" spans="1:10" x14ac:dyDescent="0.25">
      <c r="A189" t="s">
        <v>38</v>
      </c>
      <c r="B189" s="3">
        <v>0.5001620370370371</v>
      </c>
    </row>
    <row r="190" spans="1:10" x14ac:dyDescent="0.25">
      <c r="A190" t="s">
        <v>39</v>
      </c>
      <c r="B190" t="s">
        <v>267</v>
      </c>
    </row>
    <row r="191" spans="1:10" x14ac:dyDescent="0.25">
      <c r="A191" t="s">
        <v>41</v>
      </c>
      <c r="B191" t="s">
        <v>267</v>
      </c>
    </row>
    <row r="192" spans="1:10" x14ac:dyDescent="0.25">
      <c r="A192" t="s">
        <v>42</v>
      </c>
      <c r="B192" t="s">
        <v>43</v>
      </c>
    </row>
    <row r="193" spans="1:2" x14ac:dyDescent="0.25">
      <c r="A193" t="s">
        <v>44</v>
      </c>
      <c r="B193">
        <v>19520003</v>
      </c>
    </row>
    <row r="194" spans="1:2" x14ac:dyDescent="0.25">
      <c r="A194" t="s">
        <v>45</v>
      </c>
      <c r="B194">
        <v>24</v>
      </c>
    </row>
    <row r="195" spans="1:2" x14ac:dyDescent="0.25">
      <c r="A195" t="s">
        <v>46</v>
      </c>
      <c r="B195" t="s">
        <v>47</v>
      </c>
    </row>
    <row r="198" spans="1:2" x14ac:dyDescent="0.25">
      <c r="A198" t="s">
        <v>48</v>
      </c>
    </row>
    <row r="199" spans="1:2" x14ac:dyDescent="0.25">
      <c r="A199" t="s">
        <v>8</v>
      </c>
      <c r="B199" t="s">
        <v>36</v>
      </c>
    </row>
    <row r="200" spans="1:2" x14ac:dyDescent="0.25">
      <c r="A200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"/>
  <sheetViews>
    <sheetView workbookViewId="0">
      <selection activeCell="C4" sqref="C4:G4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20.7</v>
      </c>
      <c r="D3">
        <v>34.1</v>
      </c>
      <c r="E3">
        <v>13.4</v>
      </c>
    </row>
    <row r="4" spans="1:10" x14ac:dyDescent="0.25">
      <c r="A4" t="s">
        <v>18</v>
      </c>
      <c r="C4">
        <v>27.3</v>
      </c>
      <c r="D4">
        <v>34.1</v>
      </c>
      <c r="E4">
        <v>6.8</v>
      </c>
      <c r="F4">
        <v>32.200000000000003</v>
      </c>
      <c r="G4">
        <v>1.2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147</v>
      </c>
      <c r="C9">
        <v>99</v>
      </c>
      <c r="D9">
        <v>251</v>
      </c>
      <c r="E9">
        <v>143</v>
      </c>
      <c r="F9">
        <v>105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40857</v>
      </c>
    </row>
    <row r="20" spans="1:2" x14ac:dyDescent="0.25">
      <c r="A20" t="s">
        <v>38</v>
      </c>
      <c r="B20" s="3">
        <v>0.47002314814814811</v>
      </c>
    </row>
    <row r="21" spans="1:2" x14ac:dyDescent="0.25">
      <c r="A21" t="s">
        <v>39</v>
      </c>
      <c r="B21" t="s">
        <v>268</v>
      </c>
    </row>
    <row r="22" spans="1:2" x14ac:dyDescent="0.25">
      <c r="A22" t="s">
        <v>41</v>
      </c>
      <c r="B22" t="s">
        <v>268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7" spans="1:9" x14ac:dyDescent="0.25">
      <c r="A37" t="s">
        <v>7</v>
      </c>
    </row>
    <row r="38" spans="1:9" x14ac:dyDescent="0.25">
      <c r="A38" t="s">
        <v>8</v>
      </c>
      <c r="B38" t="s">
        <v>9</v>
      </c>
      <c r="C38" t="s">
        <v>10</v>
      </c>
      <c r="D38" t="s">
        <v>11</v>
      </c>
      <c r="E38" t="s">
        <v>12</v>
      </c>
      <c r="F38" t="s">
        <v>13</v>
      </c>
      <c r="G38" t="s">
        <v>14</v>
      </c>
      <c r="H38" t="s">
        <v>15</v>
      </c>
      <c r="I38" t="s">
        <v>16</v>
      </c>
    </row>
    <row r="39" spans="1:9" x14ac:dyDescent="0.25">
      <c r="A39" t="s">
        <v>17</v>
      </c>
      <c r="C39">
        <v>21.9</v>
      </c>
      <c r="D39">
        <v>34.799999999999997</v>
      </c>
      <c r="E39">
        <v>12.8</v>
      </c>
    </row>
    <row r="40" spans="1:9" x14ac:dyDescent="0.25">
      <c r="A40" t="s">
        <v>18</v>
      </c>
      <c r="C40">
        <v>27.9</v>
      </c>
      <c r="D40">
        <v>34.799999999999997</v>
      </c>
      <c r="E40">
        <v>6.8</v>
      </c>
      <c r="F40">
        <v>33</v>
      </c>
      <c r="G40">
        <v>1.4</v>
      </c>
    </row>
    <row r="43" spans="1:9" x14ac:dyDescent="0.25">
      <c r="A43" t="s">
        <v>19</v>
      </c>
    </row>
    <row r="44" spans="1:9" x14ac:dyDescent="0.25">
      <c r="A44" t="s">
        <v>8</v>
      </c>
      <c r="B44" t="s">
        <v>20</v>
      </c>
      <c r="C44" t="s">
        <v>21</v>
      </c>
      <c r="D44" t="s">
        <v>22</v>
      </c>
      <c r="E44" t="s">
        <v>23</v>
      </c>
      <c r="F44" t="s">
        <v>50</v>
      </c>
      <c r="G44" t="s">
        <v>51</v>
      </c>
    </row>
    <row r="45" spans="1:9" x14ac:dyDescent="0.25">
      <c r="A45" t="s">
        <v>18</v>
      </c>
      <c r="B45">
        <v>151</v>
      </c>
      <c r="C45">
        <v>101</v>
      </c>
      <c r="D45">
        <v>255</v>
      </c>
      <c r="E45">
        <v>145</v>
      </c>
      <c r="F45">
        <v>105</v>
      </c>
      <c r="G45">
        <v>45</v>
      </c>
    </row>
    <row r="48" spans="1:9" x14ac:dyDescent="0.25">
      <c r="A48" t="s">
        <v>24</v>
      </c>
      <c r="G48" s="1"/>
    </row>
    <row r="49" spans="1:10" x14ac:dyDescent="0.25">
      <c r="A49" t="s">
        <v>8</v>
      </c>
      <c r="B49" t="s">
        <v>25</v>
      </c>
      <c r="C49" t="s">
        <v>26</v>
      </c>
      <c r="D49" t="s">
        <v>27</v>
      </c>
      <c r="E49" t="s">
        <v>28</v>
      </c>
      <c r="F49" t="s">
        <v>29</v>
      </c>
      <c r="G49" t="s">
        <v>30</v>
      </c>
      <c r="H49" t="s">
        <v>31</v>
      </c>
      <c r="I49" t="s">
        <v>32</v>
      </c>
      <c r="J49" t="s">
        <v>33</v>
      </c>
    </row>
    <row r="50" spans="1:10" x14ac:dyDescent="0.25">
      <c r="A50" t="s">
        <v>17</v>
      </c>
      <c r="B50">
        <v>0.92</v>
      </c>
      <c r="C50" t="s">
        <v>34</v>
      </c>
      <c r="D50">
        <v>20</v>
      </c>
      <c r="E50">
        <v>20</v>
      </c>
      <c r="F50">
        <v>0.99</v>
      </c>
      <c r="G50" s="1">
        <v>0.5</v>
      </c>
      <c r="H50">
        <v>20</v>
      </c>
      <c r="I50">
        <v>1</v>
      </c>
    </row>
    <row r="53" spans="1:10" x14ac:dyDescent="0.25">
      <c r="A53" t="s">
        <v>17</v>
      </c>
      <c r="B53" s="2"/>
    </row>
    <row r="54" spans="1:10" x14ac:dyDescent="0.25">
      <c r="A54" t="s">
        <v>35</v>
      </c>
      <c r="B54" s="3" t="s">
        <v>36</v>
      </c>
    </row>
    <row r="55" spans="1:10" x14ac:dyDescent="0.25">
      <c r="A55" t="s">
        <v>37</v>
      </c>
      <c r="B55" s="2">
        <v>40857</v>
      </c>
    </row>
    <row r="56" spans="1:10" x14ac:dyDescent="0.25">
      <c r="A56" t="s">
        <v>38</v>
      </c>
      <c r="B56" s="3">
        <v>0.48018518518518521</v>
      </c>
    </row>
    <row r="57" spans="1:10" x14ac:dyDescent="0.25">
      <c r="A57" t="s">
        <v>39</v>
      </c>
      <c r="B57" t="s">
        <v>269</v>
      </c>
    </row>
    <row r="58" spans="1:10" x14ac:dyDescent="0.25">
      <c r="A58" t="s">
        <v>41</v>
      </c>
      <c r="B58" t="s">
        <v>269</v>
      </c>
    </row>
    <row r="59" spans="1:10" x14ac:dyDescent="0.25">
      <c r="A59" t="s">
        <v>42</v>
      </c>
      <c r="B59" t="s">
        <v>43</v>
      </c>
    </row>
    <row r="60" spans="1:10" x14ac:dyDescent="0.25">
      <c r="A60" t="s">
        <v>44</v>
      </c>
      <c r="B60">
        <v>19520003</v>
      </c>
    </row>
    <row r="61" spans="1:10" x14ac:dyDescent="0.25">
      <c r="A61" t="s">
        <v>45</v>
      </c>
      <c r="B61">
        <v>24</v>
      </c>
    </row>
    <row r="62" spans="1:10" x14ac:dyDescent="0.25">
      <c r="A62" t="s">
        <v>46</v>
      </c>
      <c r="B62" t="s">
        <v>47</v>
      </c>
    </row>
    <row r="65" spans="1:9" x14ac:dyDescent="0.25">
      <c r="A65" t="s">
        <v>48</v>
      </c>
    </row>
    <row r="66" spans="1:9" x14ac:dyDescent="0.25">
      <c r="A66" t="s">
        <v>8</v>
      </c>
      <c r="B66" t="s">
        <v>36</v>
      </c>
    </row>
    <row r="67" spans="1:9" x14ac:dyDescent="0.25">
      <c r="A67" t="s">
        <v>49</v>
      </c>
    </row>
    <row r="70" spans="1:9" x14ac:dyDescent="0.25">
      <c r="A70" t="s">
        <v>7</v>
      </c>
    </row>
    <row r="71" spans="1:9" x14ac:dyDescent="0.25">
      <c r="A71" t="s">
        <v>8</v>
      </c>
      <c r="B71" t="s">
        <v>9</v>
      </c>
      <c r="C71" t="s">
        <v>10</v>
      </c>
      <c r="D71" t="s">
        <v>11</v>
      </c>
      <c r="E71" t="s">
        <v>12</v>
      </c>
      <c r="F71" t="s">
        <v>13</v>
      </c>
      <c r="G71" t="s">
        <v>14</v>
      </c>
      <c r="H71" t="s">
        <v>15</v>
      </c>
      <c r="I71" t="s">
        <v>16</v>
      </c>
    </row>
    <row r="72" spans="1:9" x14ac:dyDescent="0.25">
      <c r="A72" t="s">
        <v>17</v>
      </c>
      <c r="C72">
        <v>22</v>
      </c>
      <c r="D72">
        <v>34.700000000000003</v>
      </c>
      <c r="E72">
        <v>12.7</v>
      </c>
    </row>
    <row r="73" spans="1:9" x14ac:dyDescent="0.25">
      <c r="A73" t="s">
        <v>18</v>
      </c>
      <c r="C73">
        <v>27.8</v>
      </c>
      <c r="D73">
        <v>34.700000000000003</v>
      </c>
      <c r="E73">
        <v>6.8</v>
      </c>
      <c r="F73">
        <v>32.700000000000003</v>
      </c>
      <c r="G73">
        <v>1.4</v>
      </c>
    </row>
    <row r="76" spans="1:9" x14ac:dyDescent="0.25">
      <c r="A76" t="s">
        <v>19</v>
      </c>
    </row>
    <row r="77" spans="1:9" x14ac:dyDescent="0.25">
      <c r="A77" t="s">
        <v>8</v>
      </c>
      <c r="B77" t="s">
        <v>20</v>
      </c>
      <c r="C77" t="s">
        <v>21</v>
      </c>
      <c r="D77" t="s">
        <v>22</v>
      </c>
      <c r="E77" t="s">
        <v>23</v>
      </c>
      <c r="F77" t="s">
        <v>50</v>
      </c>
      <c r="G77" t="s">
        <v>51</v>
      </c>
    </row>
    <row r="78" spans="1:9" x14ac:dyDescent="0.25">
      <c r="A78" t="s">
        <v>18</v>
      </c>
      <c r="B78">
        <v>150</v>
      </c>
      <c r="C78">
        <v>103</v>
      </c>
      <c r="D78">
        <v>254</v>
      </c>
      <c r="E78">
        <v>147</v>
      </c>
      <c r="F78">
        <v>105</v>
      </c>
      <c r="G78">
        <v>45</v>
      </c>
    </row>
    <row r="80" spans="1:9" x14ac:dyDescent="0.25">
      <c r="G80" s="1"/>
    </row>
    <row r="81" spans="1:10" x14ac:dyDescent="0.25">
      <c r="A81" t="s">
        <v>24</v>
      </c>
    </row>
    <row r="82" spans="1:10" x14ac:dyDescent="0.25">
      <c r="A82" t="s">
        <v>8</v>
      </c>
      <c r="B82" t="s">
        <v>25</v>
      </c>
      <c r="C82" t="s">
        <v>26</v>
      </c>
      <c r="D82" t="s">
        <v>27</v>
      </c>
      <c r="E82" t="s">
        <v>28</v>
      </c>
      <c r="F82" t="s">
        <v>29</v>
      </c>
      <c r="G82" t="s">
        <v>30</v>
      </c>
      <c r="H82" t="s">
        <v>31</v>
      </c>
      <c r="I82" t="s">
        <v>32</v>
      </c>
      <c r="J82" t="s">
        <v>33</v>
      </c>
    </row>
    <row r="83" spans="1:10" x14ac:dyDescent="0.25">
      <c r="A83" t="s">
        <v>17</v>
      </c>
      <c r="B83">
        <v>0.92</v>
      </c>
      <c r="C83" t="s">
        <v>34</v>
      </c>
      <c r="D83">
        <v>20</v>
      </c>
      <c r="E83">
        <v>20</v>
      </c>
      <c r="F83">
        <v>0.99</v>
      </c>
      <c r="G83" s="1">
        <v>0.5</v>
      </c>
      <c r="H83">
        <v>20</v>
      </c>
      <c r="I83">
        <v>1</v>
      </c>
    </row>
    <row r="85" spans="1:10" x14ac:dyDescent="0.25">
      <c r="B85" s="2"/>
    </row>
    <row r="86" spans="1:10" x14ac:dyDescent="0.25">
      <c r="A86" t="s">
        <v>17</v>
      </c>
      <c r="B86" s="3"/>
    </row>
    <row r="87" spans="1:10" x14ac:dyDescent="0.25">
      <c r="A87" t="s">
        <v>35</v>
      </c>
      <c r="B87" t="s">
        <v>36</v>
      </c>
    </row>
    <row r="88" spans="1:10" x14ac:dyDescent="0.25">
      <c r="A88" t="s">
        <v>37</v>
      </c>
      <c r="B88" s="2">
        <v>40857</v>
      </c>
    </row>
    <row r="89" spans="1:10" x14ac:dyDescent="0.25">
      <c r="A89" t="s">
        <v>38</v>
      </c>
      <c r="B89" s="3">
        <v>0.49</v>
      </c>
    </row>
    <row r="90" spans="1:10" x14ac:dyDescent="0.25">
      <c r="A90" t="s">
        <v>39</v>
      </c>
      <c r="B90" t="s">
        <v>270</v>
      </c>
    </row>
    <row r="91" spans="1:10" x14ac:dyDescent="0.25">
      <c r="A91" t="s">
        <v>41</v>
      </c>
      <c r="B91" t="s">
        <v>270</v>
      </c>
    </row>
    <row r="92" spans="1:10" x14ac:dyDescent="0.25">
      <c r="A92" t="s">
        <v>42</v>
      </c>
      <c r="B92" t="s">
        <v>43</v>
      </c>
    </row>
    <row r="93" spans="1:10" x14ac:dyDescent="0.25">
      <c r="A93" t="s">
        <v>44</v>
      </c>
      <c r="B93">
        <v>19520003</v>
      </c>
    </row>
    <row r="94" spans="1:10" x14ac:dyDescent="0.25">
      <c r="A94" t="s">
        <v>45</v>
      </c>
      <c r="B94">
        <v>24</v>
      </c>
    </row>
    <row r="95" spans="1:10" x14ac:dyDescent="0.25">
      <c r="A95" t="s">
        <v>46</v>
      </c>
      <c r="B95" t="s">
        <v>47</v>
      </c>
    </row>
    <row r="98" spans="1:9" x14ac:dyDescent="0.25">
      <c r="A98" t="s">
        <v>48</v>
      </c>
    </row>
    <row r="99" spans="1:9" x14ac:dyDescent="0.25">
      <c r="A99" t="s">
        <v>8</v>
      </c>
      <c r="B99" t="s">
        <v>36</v>
      </c>
    </row>
    <row r="100" spans="1:9" x14ac:dyDescent="0.25">
      <c r="A100" t="s">
        <v>49</v>
      </c>
    </row>
    <row r="106" spans="1:9" x14ac:dyDescent="0.25">
      <c r="A106" t="s">
        <v>7</v>
      </c>
    </row>
    <row r="107" spans="1:9" x14ac:dyDescent="0.25">
      <c r="A107" t="s">
        <v>8</v>
      </c>
      <c r="B107" t="s">
        <v>9</v>
      </c>
      <c r="C107" t="s">
        <v>10</v>
      </c>
      <c r="D107" t="s">
        <v>11</v>
      </c>
      <c r="E107" t="s">
        <v>12</v>
      </c>
      <c r="F107" t="s">
        <v>13</v>
      </c>
      <c r="G107" t="s">
        <v>14</v>
      </c>
      <c r="H107" t="s">
        <v>15</v>
      </c>
      <c r="I107" t="s">
        <v>16</v>
      </c>
    </row>
    <row r="108" spans="1:9" x14ac:dyDescent="0.25">
      <c r="A108" t="s">
        <v>17</v>
      </c>
      <c r="C108">
        <v>22</v>
      </c>
      <c r="D108">
        <v>34.700000000000003</v>
      </c>
      <c r="E108">
        <v>12.7</v>
      </c>
    </row>
    <row r="109" spans="1:9" x14ac:dyDescent="0.25">
      <c r="A109" t="s">
        <v>18</v>
      </c>
      <c r="C109">
        <v>27.5</v>
      </c>
      <c r="D109">
        <v>34.700000000000003</v>
      </c>
      <c r="E109">
        <v>7.2</v>
      </c>
      <c r="F109">
        <v>32.9</v>
      </c>
      <c r="G109">
        <v>1.4</v>
      </c>
    </row>
    <row r="112" spans="1:9" x14ac:dyDescent="0.25">
      <c r="A112" t="s">
        <v>19</v>
      </c>
    </row>
    <row r="113" spans="1:10" x14ac:dyDescent="0.25">
      <c r="A113" t="s">
        <v>8</v>
      </c>
      <c r="B113" t="s">
        <v>20</v>
      </c>
      <c r="C113" t="s">
        <v>21</v>
      </c>
      <c r="D113" t="s">
        <v>22</v>
      </c>
      <c r="E113" t="s">
        <v>23</v>
      </c>
      <c r="F113" t="s">
        <v>50</v>
      </c>
      <c r="G113" t="s">
        <v>51</v>
      </c>
    </row>
    <row r="114" spans="1:10" x14ac:dyDescent="0.25">
      <c r="A114" t="s">
        <v>18</v>
      </c>
      <c r="B114">
        <v>142</v>
      </c>
      <c r="C114">
        <v>115</v>
      </c>
      <c r="D114">
        <v>246</v>
      </c>
      <c r="E114">
        <v>159</v>
      </c>
      <c r="F114">
        <v>105</v>
      </c>
      <c r="G114">
        <v>45</v>
      </c>
    </row>
    <row r="117" spans="1:10" x14ac:dyDescent="0.25">
      <c r="A117" t="s">
        <v>24</v>
      </c>
    </row>
    <row r="118" spans="1:10" x14ac:dyDescent="0.25">
      <c r="A118" t="s">
        <v>8</v>
      </c>
      <c r="B118" t="s">
        <v>25</v>
      </c>
      <c r="C118" t="s">
        <v>26</v>
      </c>
      <c r="D118" t="s">
        <v>27</v>
      </c>
      <c r="E118" t="s">
        <v>28</v>
      </c>
      <c r="F118" t="s">
        <v>29</v>
      </c>
      <c r="G118" t="s">
        <v>30</v>
      </c>
      <c r="H118" t="s">
        <v>31</v>
      </c>
      <c r="I118" t="s">
        <v>32</v>
      </c>
      <c r="J118" t="s">
        <v>33</v>
      </c>
    </row>
    <row r="119" spans="1:10" x14ac:dyDescent="0.25">
      <c r="A119" t="s">
        <v>17</v>
      </c>
      <c r="B119">
        <v>0.92</v>
      </c>
      <c r="C119" t="s">
        <v>34</v>
      </c>
      <c r="D119">
        <v>20</v>
      </c>
      <c r="E119">
        <v>20</v>
      </c>
      <c r="F119">
        <v>0.99</v>
      </c>
      <c r="G119" s="1">
        <v>0.5</v>
      </c>
      <c r="H119">
        <v>20</v>
      </c>
      <c r="I119">
        <v>1</v>
      </c>
    </row>
    <row r="122" spans="1:10" x14ac:dyDescent="0.25">
      <c r="A122" t="s">
        <v>17</v>
      </c>
    </row>
    <row r="123" spans="1:10" x14ac:dyDescent="0.25">
      <c r="A123" t="s">
        <v>35</v>
      </c>
      <c r="B123" t="s">
        <v>36</v>
      </c>
    </row>
    <row r="124" spans="1:10" x14ac:dyDescent="0.25">
      <c r="A124" t="s">
        <v>37</v>
      </c>
      <c r="B124" s="2">
        <v>40857</v>
      </c>
    </row>
    <row r="125" spans="1:10" x14ac:dyDescent="0.25">
      <c r="A125" t="s">
        <v>38</v>
      </c>
      <c r="B125" s="3">
        <v>0.49937500000000001</v>
      </c>
    </row>
    <row r="126" spans="1:10" x14ac:dyDescent="0.25">
      <c r="A126" t="s">
        <v>39</v>
      </c>
      <c r="B126" t="s">
        <v>271</v>
      </c>
    </row>
    <row r="127" spans="1:10" x14ac:dyDescent="0.25">
      <c r="A127" t="s">
        <v>41</v>
      </c>
      <c r="B127" t="s">
        <v>271</v>
      </c>
    </row>
    <row r="128" spans="1:10" x14ac:dyDescent="0.25">
      <c r="A128" t="s">
        <v>42</v>
      </c>
      <c r="B128" t="s">
        <v>43</v>
      </c>
    </row>
    <row r="129" spans="1:9" x14ac:dyDescent="0.25">
      <c r="A129" t="s">
        <v>44</v>
      </c>
      <c r="B129">
        <v>19520003</v>
      </c>
    </row>
    <row r="130" spans="1:9" x14ac:dyDescent="0.25">
      <c r="A130" t="s">
        <v>45</v>
      </c>
      <c r="B130">
        <v>24</v>
      </c>
    </row>
    <row r="131" spans="1:9" x14ac:dyDescent="0.25">
      <c r="A131" t="s">
        <v>46</v>
      </c>
      <c r="B131" t="s">
        <v>47</v>
      </c>
    </row>
    <row r="134" spans="1:9" x14ac:dyDescent="0.25">
      <c r="A134" t="s">
        <v>48</v>
      </c>
    </row>
    <row r="135" spans="1:9" x14ac:dyDescent="0.25">
      <c r="A135" t="s">
        <v>8</v>
      </c>
      <c r="B135" t="s">
        <v>36</v>
      </c>
    </row>
    <row r="136" spans="1:9" x14ac:dyDescent="0.25">
      <c r="A136" t="s">
        <v>49</v>
      </c>
    </row>
    <row r="139" spans="1:9" x14ac:dyDescent="0.25">
      <c r="A139" t="s">
        <v>7</v>
      </c>
    </row>
    <row r="140" spans="1:9" x14ac:dyDescent="0.25">
      <c r="A140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 t="s">
        <v>15</v>
      </c>
      <c r="I140" t="s">
        <v>16</v>
      </c>
    </row>
    <row r="141" spans="1:9" x14ac:dyDescent="0.25">
      <c r="A141" t="s">
        <v>17</v>
      </c>
      <c r="C141">
        <v>22.3</v>
      </c>
      <c r="D141">
        <v>34.5</v>
      </c>
      <c r="E141">
        <v>12.3</v>
      </c>
    </row>
    <row r="142" spans="1:9" x14ac:dyDescent="0.25">
      <c r="A142" t="s">
        <v>18</v>
      </c>
      <c r="C142">
        <v>29.5</v>
      </c>
      <c r="D142">
        <v>34.5</v>
      </c>
      <c r="E142">
        <v>5.0999999999999996</v>
      </c>
      <c r="F142">
        <v>33.1</v>
      </c>
      <c r="G142">
        <v>0.8</v>
      </c>
    </row>
    <row r="145" spans="1:10" x14ac:dyDescent="0.25">
      <c r="A145" t="s">
        <v>19</v>
      </c>
    </row>
    <row r="146" spans="1:10" x14ac:dyDescent="0.25">
      <c r="A146" t="s">
        <v>8</v>
      </c>
      <c r="B146" t="s">
        <v>20</v>
      </c>
      <c r="C146" t="s">
        <v>21</v>
      </c>
      <c r="D146" t="s">
        <v>22</v>
      </c>
      <c r="E146" t="s">
        <v>23</v>
      </c>
      <c r="F146" t="s">
        <v>50</v>
      </c>
      <c r="G146" t="s">
        <v>51</v>
      </c>
    </row>
    <row r="147" spans="1:10" x14ac:dyDescent="0.25">
      <c r="A147" t="s">
        <v>18</v>
      </c>
      <c r="B147">
        <v>143</v>
      </c>
      <c r="C147">
        <v>123</v>
      </c>
      <c r="D147">
        <v>247</v>
      </c>
      <c r="E147">
        <v>167</v>
      </c>
      <c r="F147">
        <v>105</v>
      </c>
      <c r="G147">
        <v>45</v>
      </c>
    </row>
    <row r="150" spans="1:10" x14ac:dyDescent="0.25">
      <c r="A150" t="s">
        <v>24</v>
      </c>
    </row>
    <row r="151" spans="1:10" x14ac:dyDescent="0.25">
      <c r="A151" t="s">
        <v>8</v>
      </c>
      <c r="B151" t="s">
        <v>25</v>
      </c>
      <c r="C151" t="s">
        <v>26</v>
      </c>
      <c r="D151" t="s">
        <v>27</v>
      </c>
      <c r="E151" t="s">
        <v>28</v>
      </c>
      <c r="F151" t="s">
        <v>29</v>
      </c>
      <c r="G151" t="s">
        <v>30</v>
      </c>
      <c r="H151" t="s">
        <v>31</v>
      </c>
      <c r="I151" t="s">
        <v>32</v>
      </c>
      <c r="J151" t="s">
        <v>33</v>
      </c>
    </row>
    <row r="152" spans="1:10" x14ac:dyDescent="0.25">
      <c r="A152" t="s">
        <v>17</v>
      </c>
      <c r="B152">
        <v>0.92</v>
      </c>
      <c r="C152" t="s">
        <v>34</v>
      </c>
      <c r="D152">
        <v>20</v>
      </c>
      <c r="E152">
        <v>20</v>
      </c>
      <c r="F152">
        <v>0.99</v>
      </c>
      <c r="G152" s="1">
        <v>0.5</v>
      </c>
      <c r="H152">
        <v>20</v>
      </c>
      <c r="I152">
        <v>1</v>
      </c>
    </row>
    <row r="155" spans="1:10" x14ac:dyDescent="0.25">
      <c r="A155" t="s">
        <v>17</v>
      </c>
    </row>
    <row r="156" spans="1:10" x14ac:dyDescent="0.25">
      <c r="A156" t="s">
        <v>35</v>
      </c>
      <c r="B156" t="s">
        <v>36</v>
      </c>
    </row>
    <row r="157" spans="1:10" x14ac:dyDescent="0.25">
      <c r="A157" t="s">
        <v>37</v>
      </c>
      <c r="B157" s="2">
        <v>40857</v>
      </c>
    </row>
    <row r="158" spans="1:10" x14ac:dyDescent="0.25">
      <c r="A158" t="s">
        <v>38</v>
      </c>
      <c r="B158" s="3">
        <v>0.50699074074074069</v>
      </c>
    </row>
    <row r="159" spans="1:10" x14ac:dyDescent="0.25">
      <c r="A159" t="s">
        <v>39</v>
      </c>
      <c r="B159" t="s">
        <v>272</v>
      </c>
    </row>
    <row r="160" spans="1:10" x14ac:dyDescent="0.25">
      <c r="A160" t="s">
        <v>41</v>
      </c>
      <c r="B160" t="s">
        <v>272</v>
      </c>
    </row>
    <row r="161" spans="1:9" x14ac:dyDescent="0.25">
      <c r="A161" t="s">
        <v>42</v>
      </c>
      <c r="B161" t="s">
        <v>43</v>
      </c>
    </row>
    <row r="162" spans="1:9" x14ac:dyDescent="0.25">
      <c r="A162" t="s">
        <v>44</v>
      </c>
      <c r="B162">
        <v>19520003</v>
      </c>
    </row>
    <row r="163" spans="1:9" x14ac:dyDescent="0.25">
      <c r="A163" t="s">
        <v>45</v>
      </c>
      <c r="B163">
        <v>24</v>
      </c>
    </row>
    <row r="164" spans="1:9" x14ac:dyDescent="0.25">
      <c r="A164" t="s">
        <v>46</v>
      </c>
      <c r="B164" t="s">
        <v>47</v>
      </c>
    </row>
    <row r="167" spans="1:9" x14ac:dyDescent="0.25">
      <c r="A167" t="s">
        <v>48</v>
      </c>
    </row>
    <row r="168" spans="1:9" x14ac:dyDescent="0.25">
      <c r="A168" t="s">
        <v>8</v>
      </c>
      <c r="B168" t="s">
        <v>36</v>
      </c>
    </row>
    <row r="169" spans="1:9" x14ac:dyDescent="0.25">
      <c r="A169" t="s">
        <v>49</v>
      </c>
    </row>
    <row r="173" spans="1:9" x14ac:dyDescent="0.25">
      <c r="A173" t="s">
        <v>7</v>
      </c>
    </row>
    <row r="174" spans="1:9" x14ac:dyDescent="0.25">
      <c r="A174" t="s">
        <v>8</v>
      </c>
      <c r="B174" t="s">
        <v>9</v>
      </c>
      <c r="C174" t="s">
        <v>10</v>
      </c>
      <c r="D174" t="s">
        <v>11</v>
      </c>
      <c r="E174" t="s">
        <v>12</v>
      </c>
      <c r="F174" t="s">
        <v>13</v>
      </c>
      <c r="G174" t="s">
        <v>14</v>
      </c>
      <c r="H174" t="s">
        <v>15</v>
      </c>
      <c r="I174" t="s">
        <v>16</v>
      </c>
    </row>
    <row r="175" spans="1:9" x14ac:dyDescent="0.25">
      <c r="A175" t="s">
        <v>17</v>
      </c>
      <c r="C175">
        <v>22</v>
      </c>
      <c r="D175">
        <v>34.4</v>
      </c>
      <c r="E175">
        <v>12.4</v>
      </c>
    </row>
    <row r="176" spans="1:9" x14ac:dyDescent="0.25">
      <c r="A176" t="s">
        <v>18</v>
      </c>
      <c r="C176">
        <v>29.5</v>
      </c>
      <c r="D176">
        <v>34.4</v>
      </c>
      <c r="E176">
        <v>5</v>
      </c>
      <c r="F176">
        <v>33.1</v>
      </c>
      <c r="G176">
        <v>0.9</v>
      </c>
    </row>
    <row r="179" spans="1:10" x14ac:dyDescent="0.25">
      <c r="A179" t="s">
        <v>19</v>
      </c>
    </row>
    <row r="180" spans="1:10" x14ac:dyDescent="0.25">
      <c r="A180" t="s">
        <v>8</v>
      </c>
      <c r="B180" t="s">
        <v>20</v>
      </c>
      <c r="C180" t="s">
        <v>21</v>
      </c>
      <c r="D180" t="s">
        <v>22</v>
      </c>
      <c r="E180" t="s">
        <v>23</v>
      </c>
      <c r="F180" t="s">
        <v>50</v>
      </c>
      <c r="G180" t="s">
        <v>51</v>
      </c>
    </row>
    <row r="181" spans="1:10" x14ac:dyDescent="0.25">
      <c r="A181" t="s">
        <v>18</v>
      </c>
      <c r="B181">
        <v>161</v>
      </c>
      <c r="C181">
        <v>104</v>
      </c>
      <c r="D181">
        <v>265</v>
      </c>
      <c r="E181">
        <v>148</v>
      </c>
      <c r="F181">
        <v>105</v>
      </c>
      <c r="G181">
        <v>45</v>
      </c>
    </row>
    <row r="184" spans="1:10" x14ac:dyDescent="0.25">
      <c r="A184" t="s">
        <v>24</v>
      </c>
    </row>
    <row r="185" spans="1:10" x14ac:dyDescent="0.25">
      <c r="A185" t="s">
        <v>8</v>
      </c>
      <c r="B185" t="s">
        <v>25</v>
      </c>
      <c r="C185" t="s">
        <v>26</v>
      </c>
      <c r="D185" t="s">
        <v>27</v>
      </c>
      <c r="E185" t="s">
        <v>28</v>
      </c>
      <c r="F185" t="s">
        <v>29</v>
      </c>
      <c r="G185" t="s">
        <v>30</v>
      </c>
      <c r="H185" t="s">
        <v>31</v>
      </c>
      <c r="I185" t="s">
        <v>32</v>
      </c>
      <c r="J185" t="s">
        <v>33</v>
      </c>
    </row>
    <row r="186" spans="1:10" x14ac:dyDescent="0.25">
      <c r="A186" t="s">
        <v>17</v>
      </c>
      <c r="B186">
        <v>0.92</v>
      </c>
      <c r="C186" t="s">
        <v>34</v>
      </c>
      <c r="D186">
        <v>20</v>
      </c>
      <c r="E186">
        <v>20</v>
      </c>
      <c r="F186">
        <v>0.99</v>
      </c>
      <c r="G186" s="1">
        <v>0.5</v>
      </c>
      <c r="H186">
        <v>20</v>
      </c>
      <c r="I186">
        <v>1</v>
      </c>
    </row>
    <row r="189" spans="1:10" x14ac:dyDescent="0.25">
      <c r="A189" t="s">
        <v>17</v>
      </c>
    </row>
    <row r="190" spans="1:10" x14ac:dyDescent="0.25">
      <c r="A190" t="s">
        <v>35</v>
      </c>
      <c r="B190" t="s">
        <v>36</v>
      </c>
    </row>
    <row r="191" spans="1:10" x14ac:dyDescent="0.25">
      <c r="A191" t="s">
        <v>37</v>
      </c>
      <c r="B191" s="2">
        <v>40857</v>
      </c>
    </row>
    <row r="192" spans="1:10" x14ac:dyDescent="0.25">
      <c r="A192" t="s">
        <v>38</v>
      </c>
      <c r="B192" s="3">
        <v>0.5163888888888889</v>
      </c>
    </row>
    <row r="193" spans="1:2" x14ac:dyDescent="0.25">
      <c r="A193" t="s">
        <v>39</v>
      </c>
      <c r="B193" t="s">
        <v>273</v>
      </c>
    </row>
    <row r="194" spans="1:2" x14ac:dyDescent="0.25">
      <c r="A194" t="s">
        <v>41</v>
      </c>
      <c r="B194" t="s">
        <v>273</v>
      </c>
    </row>
    <row r="195" spans="1:2" x14ac:dyDescent="0.25">
      <c r="A195" t="s">
        <v>42</v>
      </c>
      <c r="B195" t="s">
        <v>43</v>
      </c>
    </row>
    <row r="196" spans="1:2" x14ac:dyDescent="0.25">
      <c r="A196" t="s">
        <v>44</v>
      </c>
      <c r="B196">
        <v>19520003</v>
      </c>
    </row>
    <row r="197" spans="1:2" x14ac:dyDescent="0.25">
      <c r="A197" t="s">
        <v>45</v>
      </c>
      <c r="B197">
        <v>24</v>
      </c>
    </row>
    <row r="198" spans="1:2" x14ac:dyDescent="0.25">
      <c r="A198" t="s">
        <v>46</v>
      </c>
      <c r="B198" t="s">
        <v>47</v>
      </c>
    </row>
    <row r="201" spans="1:2" x14ac:dyDescent="0.25">
      <c r="A201" t="s">
        <v>48</v>
      </c>
    </row>
    <row r="202" spans="1:2" x14ac:dyDescent="0.25">
      <c r="A202" t="s">
        <v>8</v>
      </c>
      <c r="B202" t="s">
        <v>36</v>
      </c>
    </row>
    <row r="203" spans="1:2" x14ac:dyDescent="0.25">
      <c r="A203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opLeftCell="A175" workbookViewId="0">
      <selection activeCell="C175" sqref="C175:G175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22.5</v>
      </c>
      <c r="D3">
        <v>34.700000000000003</v>
      </c>
      <c r="E3">
        <v>12.2</v>
      </c>
    </row>
    <row r="4" spans="1:10" x14ac:dyDescent="0.25">
      <c r="A4" t="s">
        <v>18</v>
      </c>
      <c r="C4">
        <v>30.7</v>
      </c>
      <c r="D4">
        <v>34.6</v>
      </c>
      <c r="E4">
        <v>3.9</v>
      </c>
      <c r="F4">
        <v>33.200000000000003</v>
      </c>
      <c r="G4">
        <v>0.8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129</v>
      </c>
      <c r="C9">
        <v>80</v>
      </c>
      <c r="D9">
        <v>228</v>
      </c>
      <c r="E9">
        <v>124</v>
      </c>
      <c r="F9">
        <v>100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40857</v>
      </c>
    </row>
    <row r="20" spans="1:2" x14ac:dyDescent="0.25">
      <c r="A20" t="s">
        <v>38</v>
      </c>
      <c r="B20" s="3">
        <v>0.57476851851851851</v>
      </c>
    </row>
    <row r="21" spans="1:2" x14ac:dyDescent="0.25">
      <c r="A21" t="s">
        <v>39</v>
      </c>
      <c r="B21" t="s">
        <v>274</v>
      </c>
    </row>
    <row r="22" spans="1:2" x14ac:dyDescent="0.25">
      <c r="A22" t="s">
        <v>41</v>
      </c>
      <c r="B22" t="s">
        <v>274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22.3</v>
      </c>
      <c r="D37">
        <v>34.5</v>
      </c>
      <c r="E37">
        <v>12.2</v>
      </c>
    </row>
    <row r="38" spans="1:10" x14ac:dyDescent="0.25">
      <c r="A38" t="s">
        <v>18</v>
      </c>
      <c r="C38">
        <v>29.7</v>
      </c>
      <c r="D38">
        <v>34.4</v>
      </c>
      <c r="E38">
        <v>4.7</v>
      </c>
      <c r="F38">
        <v>33.1</v>
      </c>
      <c r="G38">
        <v>0.8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174</v>
      </c>
      <c r="C43">
        <v>55</v>
      </c>
      <c r="D43">
        <v>273</v>
      </c>
      <c r="E43">
        <v>99</v>
      </c>
      <c r="F43">
        <v>100</v>
      </c>
      <c r="G43">
        <v>45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40857</v>
      </c>
    </row>
    <row r="54" spans="1:2" x14ac:dyDescent="0.25">
      <c r="A54" t="s">
        <v>38</v>
      </c>
      <c r="B54" s="3">
        <v>0.58458333333333334</v>
      </c>
    </row>
    <row r="55" spans="1:2" x14ac:dyDescent="0.25">
      <c r="A55" t="s">
        <v>39</v>
      </c>
      <c r="B55" t="s">
        <v>275</v>
      </c>
    </row>
    <row r="56" spans="1:2" x14ac:dyDescent="0.25">
      <c r="A56" t="s">
        <v>41</v>
      </c>
      <c r="B56" t="s">
        <v>275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22.4</v>
      </c>
      <c r="D71">
        <v>34.299999999999997</v>
      </c>
      <c r="E71">
        <v>11.9</v>
      </c>
    </row>
    <row r="72" spans="1:9" x14ac:dyDescent="0.25">
      <c r="A72" t="s">
        <v>18</v>
      </c>
      <c r="C72">
        <v>29.3</v>
      </c>
      <c r="D72">
        <v>34</v>
      </c>
      <c r="E72">
        <v>4.7</v>
      </c>
      <c r="F72">
        <v>32.5</v>
      </c>
      <c r="G72">
        <v>0.9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160</v>
      </c>
      <c r="C77">
        <v>71</v>
      </c>
      <c r="D77">
        <v>259</v>
      </c>
      <c r="E77">
        <v>115</v>
      </c>
      <c r="F77">
        <v>100</v>
      </c>
      <c r="G77">
        <v>45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40857</v>
      </c>
    </row>
    <row r="88" spans="1:10" x14ac:dyDescent="0.25">
      <c r="A88" t="s">
        <v>38</v>
      </c>
      <c r="B88" s="3">
        <v>0.59195601851851853</v>
      </c>
    </row>
    <row r="89" spans="1:10" x14ac:dyDescent="0.25">
      <c r="A89" t="s">
        <v>39</v>
      </c>
      <c r="B89" t="s">
        <v>276</v>
      </c>
    </row>
    <row r="90" spans="1:10" x14ac:dyDescent="0.25">
      <c r="A90" t="s">
        <v>41</v>
      </c>
      <c r="B90" t="s">
        <v>276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3" spans="1:9" x14ac:dyDescent="0.25">
      <c r="A103" t="s">
        <v>7</v>
      </c>
    </row>
    <row r="104" spans="1:9" x14ac:dyDescent="0.25">
      <c r="A104" t="s">
        <v>8</v>
      </c>
      <c r="B104" t="s">
        <v>9</v>
      </c>
      <c r="C104" t="s">
        <v>10</v>
      </c>
      <c r="D104" t="s">
        <v>11</v>
      </c>
      <c r="E104" t="s">
        <v>12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25">
      <c r="A105" t="s">
        <v>17</v>
      </c>
      <c r="C105">
        <v>22</v>
      </c>
      <c r="D105">
        <v>34.6</v>
      </c>
      <c r="E105">
        <v>12.6</v>
      </c>
    </row>
    <row r="106" spans="1:9" x14ac:dyDescent="0.25">
      <c r="A106" t="s">
        <v>18</v>
      </c>
      <c r="C106">
        <v>29.9</v>
      </c>
      <c r="D106">
        <v>34.299999999999997</v>
      </c>
      <c r="E106">
        <v>4.4000000000000004</v>
      </c>
      <c r="F106">
        <v>33.200000000000003</v>
      </c>
      <c r="G106">
        <v>0.6</v>
      </c>
    </row>
    <row r="109" spans="1:9" x14ac:dyDescent="0.25">
      <c r="A109" t="s">
        <v>19</v>
      </c>
    </row>
    <row r="110" spans="1:9" x14ac:dyDescent="0.25">
      <c r="A110" t="s">
        <v>8</v>
      </c>
      <c r="B110" t="s">
        <v>20</v>
      </c>
      <c r="C110" t="s">
        <v>21</v>
      </c>
      <c r="D110" t="s">
        <v>22</v>
      </c>
      <c r="E110" t="s">
        <v>23</v>
      </c>
      <c r="F110" t="s">
        <v>50</v>
      </c>
      <c r="G110" t="s">
        <v>51</v>
      </c>
    </row>
    <row r="111" spans="1:9" x14ac:dyDescent="0.25">
      <c r="A111" t="s">
        <v>18</v>
      </c>
      <c r="B111">
        <v>154</v>
      </c>
      <c r="C111">
        <v>49</v>
      </c>
      <c r="D111">
        <v>253</v>
      </c>
      <c r="E111">
        <v>93</v>
      </c>
      <c r="F111">
        <v>100</v>
      </c>
      <c r="G111">
        <v>45</v>
      </c>
    </row>
    <row r="114" spans="1:10" x14ac:dyDescent="0.25">
      <c r="A114" t="s">
        <v>24</v>
      </c>
    </row>
    <row r="115" spans="1:10" x14ac:dyDescent="0.25">
      <c r="A115" t="s">
        <v>8</v>
      </c>
      <c r="B115" t="s">
        <v>25</v>
      </c>
      <c r="C115" t="s">
        <v>26</v>
      </c>
      <c r="D115" t="s">
        <v>27</v>
      </c>
      <c r="E115" t="s">
        <v>28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</row>
    <row r="116" spans="1:10" x14ac:dyDescent="0.25">
      <c r="A116" t="s">
        <v>17</v>
      </c>
      <c r="B116">
        <v>0.92</v>
      </c>
      <c r="C116" t="s">
        <v>34</v>
      </c>
      <c r="D116">
        <v>20</v>
      </c>
      <c r="E116">
        <v>20</v>
      </c>
      <c r="F116">
        <v>0.99</v>
      </c>
      <c r="G116" s="1">
        <v>0.5</v>
      </c>
      <c r="H116">
        <v>20</v>
      </c>
      <c r="I116">
        <v>1</v>
      </c>
    </row>
    <row r="119" spans="1:10" x14ac:dyDescent="0.25">
      <c r="A119" t="s">
        <v>17</v>
      </c>
    </row>
    <row r="120" spans="1:10" x14ac:dyDescent="0.25">
      <c r="A120" t="s">
        <v>35</v>
      </c>
      <c r="B120" t="s">
        <v>36</v>
      </c>
    </row>
    <row r="121" spans="1:10" x14ac:dyDescent="0.25">
      <c r="A121" t="s">
        <v>37</v>
      </c>
      <c r="B121" s="2">
        <v>40857</v>
      </c>
    </row>
    <row r="122" spans="1:10" x14ac:dyDescent="0.25">
      <c r="A122" t="s">
        <v>38</v>
      </c>
      <c r="B122" s="3">
        <v>0.60100694444444447</v>
      </c>
    </row>
    <row r="123" spans="1:10" x14ac:dyDescent="0.25">
      <c r="A123" t="s">
        <v>39</v>
      </c>
      <c r="B123" t="s">
        <v>277</v>
      </c>
    </row>
    <row r="124" spans="1:10" x14ac:dyDescent="0.25">
      <c r="A124" t="s">
        <v>41</v>
      </c>
      <c r="B124" t="s">
        <v>277</v>
      </c>
    </row>
    <row r="125" spans="1:10" x14ac:dyDescent="0.25">
      <c r="A125" t="s">
        <v>42</v>
      </c>
      <c r="B125" t="s">
        <v>43</v>
      </c>
    </row>
    <row r="126" spans="1:10" x14ac:dyDescent="0.25">
      <c r="A126" t="s">
        <v>44</v>
      </c>
      <c r="B126">
        <v>19520003</v>
      </c>
    </row>
    <row r="127" spans="1:10" x14ac:dyDescent="0.25">
      <c r="A127" t="s">
        <v>45</v>
      </c>
      <c r="B127">
        <v>24</v>
      </c>
    </row>
    <row r="128" spans="1:10" x14ac:dyDescent="0.25">
      <c r="A128" t="s">
        <v>46</v>
      </c>
      <c r="B128" t="s">
        <v>47</v>
      </c>
    </row>
    <row r="131" spans="1:9" x14ac:dyDescent="0.25">
      <c r="A131" t="s">
        <v>48</v>
      </c>
    </row>
    <row r="132" spans="1:9" x14ac:dyDescent="0.25">
      <c r="A132" t="s">
        <v>8</v>
      </c>
      <c r="B132" t="s">
        <v>36</v>
      </c>
    </row>
    <row r="133" spans="1:9" x14ac:dyDescent="0.25">
      <c r="A133" t="s">
        <v>49</v>
      </c>
    </row>
    <row r="138" spans="1:9" x14ac:dyDescent="0.25">
      <c r="A138" t="s">
        <v>7</v>
      </c>
    </row>
    <row r="139" spans="1:9" x14ac:dyDescent="0.25">
      <c r="A139" t="s">
        <v>8</v>
      </c>
      <c r="B139" t="s">
        <v>9</v>
      </c>
      <c r="C139" t="s">
        <v>10</v>
      </c>
      <c r="D139" t="s">
        <v>11</v>
      </c>
      <c r="E139" t="s">
        <v>12</v>
      </c>
      <c r="F139" t="s">
        <v>13</v>
      </c>
      <c r="G139" t="s">
        <v>14</v>
      </c>
      <c r="H139" t="s">
        <v>15</v>
      </c>
      <c r="I139" t="s">
        <v>16</v>
      </c>
    </row>
    <row r="140" spans="1:9" x14ac:dyDescent="0.25">
      <c r="A140" t="s">
        <v>17</v>
      </c>
      <c r="C140">
        <v>22.2</v>
      </c>
      <c r="D140">
        <v>34.4</v>
      </c>
      <c r="E140">
        <v>12.2</v>
      </c>
    </row>
    <row r="141" spans="1:9" x14ac:dyDescent="0.25">
      <c r="A141" t="s">
        <v>18</v>
      </c>
      <c r="C141">
        <v>29.3</v>
      </c>
      <c r="D141">
        <v>34.200000000000003</v>
      </c>
      <c r="E141">
        <v>4.9000000000000004</v>
      </c>
      <c r="F141">
        <v>32.700000000000003</v>
      </c>
      <c r="G141">
        <v>0.7</v>
      </c>
    </row>
    <row r="144" spans="1:9" x14ac:dyDescent="0.25">
      <c r="A144" t="s">
        <v>19</v>
      </c>
    </row>
    <row r="145" spans="1:10" x14ac:dyDescent="0.25">
      <c r="A145" t="s">
        <v>8</v>
      </c>
      <c r="B145" t="s">
        <v>20</v>
      </c>
      <c r="C145" t="s">
        <v>21</v>
      </c>
      <c r="D145" t="s">
        <v>22</v>
      </c>
      <c r="E145" t="s">
        <v>23</v>
      </c>
      <c r="F145" t="s">
        <v>50</v>
      </c>
      <c r="G145" t="s">
        <v>51</v>
      </c>
    </row>
    <row r="146" spans="1:10" x14ac:dyDescent="0.25">
      <c r="A146" t="s">
        <v>18</v>
      </c>
      <c r="B146">
        <v>158</v>
      </c>
      <c r="C146">
        <v>54</v>
      </c>
      <c r="D146">
        <v>257</v>
      </c>
      <c r="E146">
        <v>98</v>
      </c>
      <c r="F146">
        <v>100</v>
      </c>
      <c r="G146">
        <v>45</v>
      </c>
    </row>
    <row r="149" spans="1:10" x14ac:dyDescent="0.25">
      <c r="A149" t="s">
        <v>24</v>
      </c>
    </row>
    <row r="150" spans="1:10" x14ac:dyDescent="0.25">
      <c r="A150" t="s">
        <v>8</v>
      </c>
      <c r="B150" t="s">
        <v>25</v>
      </c>
      <c r="C150" t="s">
        <v>26</v>
      </c>
      <c r="D150" t="s">
        <v>27</v>
      </c>
      <c r="E150" t="s">
        <v>28</v>
      </c>
      <c r="F150" t="s">
        <v>29</v>
      </c>
      <c r="G150" t="s">
        <v>30</v>
      </c>
      <c r="H150" t="s">
        <v>31</v>
      </c>
      <c r="I150" t="s">
        <v>32</v>
      </c>
      <c r="J150" t="s">
        <v>33</v>
      </c>
    </row>
    <row r="151" spans="1:10" x14ac:dyDescent="0.25">
      <c r="A151" t="s">
        <v>17</v>
      </c>
      <c r="B151">
        <v>0.92</v>
      </c>
      <c r="C151" t="s">
        <v>34</v>
      </c>
      <c r="D151">
        <v>20</v>
      </c>
      <c r="E151">
        <v>20</v>
      </c>
      <c r="F151">
        <v>0.99</v>
      </c>
      <c r="G151" s="1">
        <v>0.5</v>
      </c>
      <c r="H151">
        <v>20</v>
      </c>
      <c r="I151">
        <v>1</v>
      </c>
    </row>
    <row r="154" spans="1:10" x14ac:dyDescent="0.25">
      <c r="A154" t="s">
        <v>17</v>
      </c>
    </row>
    <row r="155" spans="1:10" x14ac:dyDescent="0.25">
      <c r="A155" t="s">
        <v>35</v>
      </c>
      <c r="B155" t="s">
        <v>36</v>
      </c>
    </row>
    <row r="156" spans="1:10" x14ac:dyDescent="0.25">
      <c r="A156" t="s">
        <v>37</v>
      </c>
      <c r="B156" s="2">
        <v>40857</v>
      </c>
    </row>
    <row r="157" spans="1:10" x14ac:dyDescent="0.25">
      <c r="A157" t="s">
        <v>38</v>
      </c>
      <c r="B157" s="3">
        <v>0.60793981481481485</v>
      </c>
    </row>
    <row r="158" spans="1:10" x14ac:dyDescent="0.25">
      <c r="A158" t="s">
        <v>39</v>
      </c>
      <c r="B158" t="s">
        <v>278</v>
      </c>
    </row>
    <row r="159" spans="1:10" x14ac:dyDescent="0.25">
      <c r="A159" t="s">
        <v>41</v>
      </c>
      <c r="B159" t="s">
        <v>278</v>
      </c>
    </row>
    <row r="160" spans="1:10" x14ac:dyDescent="0.25">
      <c r="A160" t="s">
        <v>42</v>
      </c>
      <c r="B160" t="s">
        <v>43</v>
      </c>
    </row>
    <row r="161" spans="1:9" x14ac:dyDescent="0.25">
      <c r="A161" t="s">
        <v>44</v>
      </c>
      <c r="B161">
        <v>19520003</v>
      </c>
    </row>
    <row r="162" spans="1:9" x14ac:dyDescent="0.25">
      <c r="A162" t="s">
        <v>45</v>
      </c>
      <c r="B162">
        <v>24</v>
      </c>
    </row>
    <row r="163" spans="1:9" x14ac:dyDescent="0.25">
      <c r="A163" t="s">
        <v>46</v>
      </c>
      <c r="B163" t="s">
        <v>47</v>
      </c>
    </row>
    <row r="166" spans="1:9" x14ac:dyDescent="0.25">
      <c r="A166" t="s">
        <v>48</v>
      </c>
    </row>
    <row r="167" spans="1:9" x14ac:dyDescent="0.25">
      <c r="A167" t="s">
        <v>8</v>
      </c>
      <c r="B167" t="s">
        <v>36</v>
      </c>
    </row>
    <row r="168" spans="1:9" x14ac:dyDescent="0.25">
      <c r="A168" t="s">
        <v>49</v>
      </c>
    </row>
    <row r="172" spans="1:9" x14ac:dyDescent="0.25">
      <c r="A172" t="s">
        <v>7</v>
      </c>
    </row>
    <row r="173" spans="1:9" x14ac:dyDescent="0.25">
      <c r="A173" t="s">
        <v>8</v>
      </c>
      <c r="B173" t="s">
        <v>9</v>
      </c>
      <c r="C173" t="s">
        <v>10</v>
      </c>
      <c r="D173" t="s">
        <v>11</v>
      </c>
      <c r="E173" t="s">
        <v>12</v>
      </c>
      <c r="F173" t="s">
        <v>13</v>
      </c>
      <c r="G173" t="s">
        <v>14</v>
      </c>
      <c r="H173" t="s">
        <v>15</v>
      </c>
      <c r="I173" t="s">
        <v>16</v>
      </c>
    </row>
    <row r="174" spans="1:9" x14ac:dyDescent="0.25">
      <c r="A174" t="s">
        <v>17</v>
      </c>
      <c r="C174">
        <v>22.1</v>
      </c>
      <c r="D174">
        <v>34.1</v>
      </c>
      <c r="E174">
        <v>12</v>
      </c>
    </row>
    <row r="175" spans="1:9" x14ac:dyDescent="0.25">
      <c r="A175" t="s">
        <v>18</v>
      </c>
      <c r="C175">
        <v>29.9</v>
      </c>
      <c r="D175">
        <v>33.9</v>
      </c>
      <c r="E175">
        <v>4</v>
      </c>
      <c r="F175">
        <v>33</v>
      </c>
      <c r="G175">
        <v>0.6</v>
      </c>
    </row>
    <row r="178" spans="1:10" x14ac:dyDescent="0.25">
      <c r="A178" t="s">
        <v>19</v>
      </c>
    </row>
    <row r="179" spans="1:10" x14ac:dyDescent="0.25">
      <c r="A179" t="s">
        <v>8</v>
      </c>
      <c r="B179" t="s">
        <v>20</v>
      </c>
      <c r="C179" t="s">
        <v>21</v>
      </c>
      <c r="D179" t="s">
        <v>22</v>
      </c>
      <c r="E179" t="s">
        <v>23</v>
      </c>
      <c r="F179" t="s">
        <v>50</v>
      </c>
      <c r="G179" t="s">
        <v>51</v>
      </c>
    </row>
    <row r="180" spans="1:10" x14ac:dyDescent="0.25">
      <c r="A180" t="s">
        <v>18</v>
      </c>
      <c r="B180">
        <v>156</v>
      </c>
      <c r="C180">
        <v>63</v>
      </c>
      <c r="D180">
        <v>255</v>
      </c>
      <c r="E180">
        <v>107</v>
      </c>
      <c r="F180">
        <v>100</v>
      </c>
      <c r="G180">
        <v>45</v>
      </c>
    </row>
    <row r="183" spans="1:10" x14ac:dyDescent="0.25">
      <c r="A183" t="s">
        <v>24</v>
      </c>
    </row>
    <row r="184" spans="1:10" x14ac:dyDescent="0.25">
      <c r="A184" t="s">
        <v>8</v>
      </c>
      <c r="B184" t="s">
        <v>25</v>
      </c>
      <c r="C184" t="s">
        <v>26</v>
      </c>
      <c r="D184" t="s">
        <v>27</v>
      </c>
      <c r="E184" t="s">
        <v>28</v>
      </c>
      <c r="F184" t="s">
        <v>29</v>
      </c>
      <c r="G184" t="s">
        <v>30</v>
      </c>
      <c r="H184" t="s">
        <v>31</v>
      </c>
      <c r="I184" t="s">
        <v>32</v>
      </c>
      <c r="J184" t="s">
        <v>33</v>
      </c>
    </row>
    <row r="185" spans="1:10" x14ac:dyDescent="0.25">
      <c r="A185" t="s">
        <v>17</v>
      </c>
      <c r="B185">
        <v>0.92</v>
      </c>
      <c r="C185" t="s">
        <v>34</v>
      </c>
      <c r="D185">
        <v>20</v>
      </c>
      <c r="E185">
        <v>20</v>
      </c>
      <c r="F185">
        <v>0.99</v>
      </c>
      <c r="G185" s="1">
        <v>0.5</v>
      </c>
      <c r="H185">
        <v>20</v>
      </c>
      <c r="I185">
        <v>1</v>
      </c>
    </row>
    <row r="188" spans="1:10" x14ac:dyDescent="0.25">
      <c r="A188" t="s">
        <v>17</v>
      </c>
    </row>
    <row r="189" spans="1:10" x14ac:dyDescent="0.25">
      <c r="A189" t="s">
        <v>35</v>
      </c>
      <c r="B189" t="s">
        <v>36</v>
      </c>
    </row>
    <row r="190" spans="1:10" x14ac:dyDescent="0.25">
      <c r="A190" t="s">
        <v>37</v>
      </c>
      <c r="B190" s="2">
        <v>40857</v>
      </c>
    </row>
    <row r="191" spans="1:10" x14ac:dyDescent="0.25">
      <c r="A191" t="s">
        <v>38</v>
      </c>
      <c r="B191" s="3">
        <v>0.61721064814814819</v>
      </c>
    </row>
    <row r="192" spans="1:10" x14ac:dyDescent="0.25">
      <c r="A192" t="s">
        <v>39</v>
      </c>
      <c r="B192" t="s">
        <v>279</v>
      </c>
    </row>
    <row r="193" spans="1:2" x14ac:dyDescent="0.25">
      <c r="A193" t="s">
        <v>41</v>
      </c>
      <c r="B193" t="s">
        <v>279</v>
      </c>
    </row>
    <row r="194" spans="1:2" x14ac:dyDescent="0.25">
      <c r="A194" t="s">
        <v>42</v>
      </c>
      <c r="B194" t="s">
        <v>43</v>
      </c>
    </row>
    <row r="195" spans="1:2" x14ac:dyDescent="0.25">
      <c r="A195" t="s">
        <v>44</v>
      </c>
      <c r="B195">
        <v>19520003</v>
      </c>
    </row>
    <row r="196" spans="1:2" x14ac:dyDescent="0.25">
      <c r="A196" t="s">
        <v>45</v>
      </c>
      <c r="B196">
        <v>24</v>
      </c>
    </row>
    <row r="197" spans="1:2" x14ac:dyDescent="0.25">
      <c r="A197" t="s">
        <v>46</v>
      </c>
      <c r="B197" t="s">
        <v>47</v>
      </c>
    </row>
    <row r="200" spans="1:2" x14ac:dyDescent="0.25">
      <c r="A200" t="s">
        <v>48</v>
      </c>
    </row>
    <row r="201" spans="1:2" x14ac:dyDescent="0.25">
      <c r="A201" t="s">
        <v>8</v>
      </c>
      <c r="B201" t="s">
        <v>36</v>
      </c>
    </row>
    <row r="202" spans="1:2" x14ac:dyDescent="0.25">
      <c r="A202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"/>
  <sheetViews>
    <sheetView topLeftCell="A172" workbookViewId="0">
      <selection activeCell="C175" sqref="C175:G175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</v>
      </c>
      <c r="D3">
        <v>35.200000000000003</v>
      </c>
      <c r="E3">
        <v>13.3</v>
      </c>
    </row>
    <row r="4" spans="1:10" x14ac:dyDescent="0.25">
      <c r="A4" t="s">
        <v>18</v>
      </c>
      <c r="C4">
        <v>24</v>
      </c>
      <c r="D4">
        <v>35.1</v>
      </c>
      <c r="E4">
        <v>11.1</v>
      </c>
      <c r="F4">
        <v>32.6</v>
      </c>
      <c r="G4">
        <v>2.5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158</v>
      </c>
      <c r="C9">
        <v>89</v>
      </c>
      <c r="D9">
        <v>262</v>
      </c>
      <c r="E9">
        <v>133</v>
      </c>
      <c r="F9">
        <v>105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40861</v>
      </c>
    </row>
    <row r="20" spans="1:2" x14ac:dyDescent="0.25">
      <c r="A20" t="s">
        <v>38</v>
      </c>
      <c r="B20" s="3">
        <v>0.57743055555555556</v>
      </c>
    </row>
    <row r="21" spans="1:2" x14ac:dyDescent="0.25">
      <c r="A21" t="s">
        <v>39</v>
      </c>
      <c r="B21" t="s">
        <v>280</v>
      </c>
    </row>
    <row r="22" spans="1:2" x14ac:dyDescent="0.25">
      <c r="A22" t="s">
        <v>41</v>
      </c>
      <c r="B22" t="s">
        <v>280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</v>
      </c>
      <c r="D37">
        <v>35.200000000000003</v>
      </c>
      <c r="E37">
        <v>13.2</v>
      </c>
    </row>
    <row r="38" spans="1:10" x14ac:dyDescent="0.25">
      <c r="A38" t="s">
        <v>18</v>
      </c>
      <c r="C38">
        <v>24</v>
      </c>
      <c r="D38">
        <v>35.200000000000003</v>
      </c>
      <c r="E38">
        <v>11.2</v>
      </c>
      <c r="F38">
        <v>33.1</v>
      </c>
      <c r="G38">
        <v>2.2999999999999998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161</v>
      </c>
      <c r="C43">
        <v>83</v>
      </c>
      <c r="D43">
        <v>265</v>
      </c>
      <c r="E43">
        <v>127</v>
      </c>
      <c r="F43">
        <v>105</v>
      </c>
      <c r="G43">
        <v>45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40861</v>
      </c>
    </row>
    <row r="54" spans="1:2" x14ac:dyDescent="0.25">
      <c r="A54" t="s">
        <v>38</v>
      </c>
      <c r="B54" s="3">
        <v>0.58813657407407405</v>
      </c>
    </row>
    <row r="55" spans="1:2" x14ac:dyDescent="0.25">
      <c r="A55" t="s">
        <v>39</v>
      </c>
      <c r="B55" t="s">
        <v>281</v>
      </c>
    </row>
    <row r="56" spans="1:2" x14ac:dyDescent="0.25">
      <c r="A56" t="s">
        <v>41</v>
      </c>
      <c r="B56" t="s">
        <v>281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9" x14ac:dyDescent="0.25">
      <c r="A65" t="s">
        <v>49</v>
      </c>
    </row>
    <row r="70" spans="1:9" x14ac:dyDescent="0.25">
      <c r="A70" t="s">
        <v>7</v>
      </c>
    </row>
    <row r="71" spans="1:9" x14ac:dyDescent="0.25">
      <c r="A71" t="s">
        <v>8</v>
      </c>
      <c r="B71" t="s">
        <v>9</v>
      </c>
      <c r="C71" t="s">
        <v>10</v>
      </c>
      <c r="D71" t="s">
        <v>11</v>
      </c>
      <c r="E71" t="s">
        <v>12</v>
      </c>
      <c r="F71" t="s">
        <v>13</v>
      </c>
      <c r="G71" t="s">
        <v>14</v>
      </c>
      <c r="H71" t="s">
        <v>15</v>
      </c>
      <c r="I71" t="s">
        <v>16</v>
      </c>
    </row>
    <row r="72" spans="1:9" x14ac:dyDescent="0.25">
      <c r="A72" t="s">
        <v>17</v>
      </c>
      <c r="C72">
        <v>22.2</v>
      </c>
      <c r="D72">
        <v>34.9</v>
      </c>
      <c r="E72">
        <v>12.7</v>
      </c>
    </row>
    <row r="73" spans="1:9" x14ac:dyDescent="0.25">
      <c r="A73" t="s">
        <v>18</v>
      </c>
      <c r="C73">
        <v>24</v>
      </c>
      <c r="D73">
        <v>34.9</v>
      </c>
      <c r="E73">
        <v>10.9</v>
      </c>
      <c r="F73">
        <v>32.700000000000003</v>
      </c>
      <c r="G73">
        <v>2.1</v>
      </c>
    </row>
    <row r="76" spans="1:9" x14ac:dyDescent="0.25">
      <c r="A76" t="s">
        <v>19</v>
      </c>
    </row>
    <row r="77" spans="1:9" x14ac:dyDescent="0.25">
      <c r="A77" t="s">
        <v>8</v>
      </c>
      <c r="B77" t="s">
        <v>20</v>
      </c>
      <c r="C77" t="s">
        <v>21</v>
      </c>
      <c r="D77" t="s">
        <v>22</v>
      </c>
      <c r="E77" t="s">
        <v>23</v>
      </c>
      <c r="F77" t="s">
        <v>50</v>
      </c>
      <c r="G77" t="s">
        <v>51</v>
      </c>
    </row>
    <row r="78" spans="1:9" x14ac:dyDescent="0.25">
      <c r="A78" t="s">
        <v>18</v>
      </c>
      <c r="B78">
        <v>148</v>
      </c>
      <c r="C78">
        <v>76</v>
      </c>
      <c r="D78">
        <v>252</v>
      </c>
      <c r="E78">
        <v>120</v>
      </c>
      <c r="F78">
        <v>105</v>
      </c>
      <c r="G78">
        <v>45</v>
      </c>
    </row>
    <row r="81" spans="1:10" x14ac:dyDescent="0.25">
      <c r="A81" t="s">
        <v>24</v>
      </c>
    </row>
    <row r="82" spans="1:10" x14ac:dyDescent="0.25">
      <c r="A82" t="s">
        <v>8</v>
      </c>
      <c r="B82" t="s">
        <v>25</v>
      </c>
      <c r="C82" t="s">
        <v>26</v>
      </c>
      <c r="D82" t="s">
        <v>27</v>
      </c>
      <c r="E82" t="s">
        <v>28</v>
      </c>
      <c r="F82" t="s">
        <v>29</v>
      </c>
      <c r="G82" t="s">
        <v>30</v>
      </c>
      <c r="H82" t="s">
        <v>31</v>
      </c>
      <c r="I82" t="s">
        <v>32</v>
      </c>
      <c r="J82" t="s">
        <v>33</v>
      </c>
    </row>
    <row r="83" spans="1:10" x14ac:dyDescent="0.25">
      <c r="A83" t="s">
        <v>17</v>
      </c>
      <c r="B83">
        <v>0.92</v>
      </c>
      <c r="C83" t="s">
        <v>34</v>
      </c>
      <c r="D83">
        <v>20</v>
      </c>
      <c r="E83">
        <v>20</v>
      </c>
      <c r="F83">
        <v>0.99</v>
      </c>
      <c r="G83" s="1">
        <v>0.5</v>
      </c>
      <c r="H83">
        <v>20</v>
      </c>
      <c r="I83">
        <v>1</v>
      </c>
    </row>
    <row r="86" spans="1:10" x14ac:dyDescent="0.25">
      <c r="A86" t="s">
        <v>17</v>
      </c>
    </row>
    <row r="87" spans="1:10" x14ac:dyDescent="0.25">
      <c r="A87" t="s">
        <v>35</v>
      </c>
      <c r="B87" t="s">
        <v>36</v>
      </c>
    </row>
    <row r="88" spans="1:10" x14ac:dyDescent="0.25">
      <c r="A88" t="s">
        <v>37</v>
      </c>
      <c r="B88" s="2">
        <v>40861</v>
      </c>
    </row>
    <row r="89" spans="1:10" x14ac:dyDescent="0.25">
      <c r="A89" t="s">
        <v>38</v>
      </c>
      <c r="B89" s="3">
        <v>0.59516203703703707</v>
      </c>
    </row>
    <row r="90" spans="1:10" x14ac:dyDescent="0.25">
      <c r="A90" t="s">
        <v>39</v>
      </c>
      <c r="B90" t="s">
        <v>282</v>
      </c>
    </row>
    <row r="91" spans="1:10" x14ac:dyDescent="0.25">
      <c r="A91" t="s">
        <v>41</v>
      </c>
      <c r="B91" t="s">
        <v>282</v>
      </c>
    </row>
    <row r="92" spans="1:10" x14ac:dyDescent="0.25">
      <c r="A92" t="s">
        <v>42</v>
      </c>
      <c r="B92" t="s">
        <v>43</v>
      </c>
    </row>
    <row r="93" spans="1:10" x14ac:dyDescent="0.25">
      <c r="A93" t="s">
        <v>44</v>
      </c>
      <c r="B93">
        <v>19520003</v>
      </c>
    </row>
    <row r="94" spans="1:10" x14ac:dyDescent="0.25">
      <c r="A94" t="s">
        <v>45</v>
      </c>
      <c r="B94">
        <v>24</v>
      </c>
    </row>
    <row r="95" spans="1:10" x14ac:dyDescent="0.25">
      <c r="A95" t="s">
        <v>46</v>
      </c>
      <c r="B95" t="s">
        <v>47</v>
      </c>
    </row>
    <row r="98" spans="1:9" x14ac:dyDescent="0.25">
      <c r="A98" t="s">
        <v>48</v>
      </c>
    </row>
    <row r="99" spans="1:9" x14ac:dyDescent="0.25">
      <c r="A99" t="s">
        <v>8</v>
      </c>
      <c r="B99" t="s">
        <v>36</v>
      </c>
    </row>
    <row r="100" spans="1:9" x14ac:dyDescent="0.25">
      <c r="A100" t="s">
        <v>49</v>
      </c>
    </row>
    <row r="104" spans="1:9" x14ac:dyDescent="0.25">
      <c r="A104" t="s">
        <v>7</v>
      </c>
    </row>
    <row r="105" spans="1:9" x14ac:dyDescent="0.25">
      <c r="A105" t="s">
        <v>8</v>
      </c>
      <c r="B105" t="s">
        <v>9</v>
      </c>
      <c r="C105" t="s">
        <v>10</v>
      </c>
      <c r="D105" t="s">
        <v>11</v>
      </c>
      <c r="E105" t="s">
        <v>12</v>
      </c>
      <c r="F105" t="s">
        <v>13</v>
      </c>
      <c r="G105" t="s">
        <v>14</v>
      </c>
      <c r="H105" t="s">
        <v>15</v>
      </c>
      <c r="I105" t="s">
        <v>16</v>
      </c>
    </row>
    <row r="106" spans="1:9" x14ac:dyDescent="0.25">
      <c r="A106" t="s">
        <v>17</v>
      </c>
      <c r="C106">
        <v>22</v>
      </c>
      <c r="D106">
        <v>35.1</v>
      </c>
      <c r="E106">
        <v>13.1</v>
      </c>
    </row>
    <row r="107" spans="1:9" x14ac:dyDescent="0.25">
      <c r="A107" t="s">
        <v>18</v>
      </c>
      <c r="C107">
        <v>24.9</v>
      </c>
      <c r="D107">
        <v>35</v>
      </c>
      <c r="E107">
        <v>10</v>
      </c>
      <c r="F107">
        <v>33.1</v>
      </c>
      <c r="G107">
        <v>2.1</v>
      </c>
    </row>
    <row r="110" spans="1:9" x14ac:dyDescent="0.25">
      <c r="A110" t="s">
        <v>19</v>
      </c>
    </row>
    <row r="111" spans="1:9" x14ac:dyDescent="0.25">
      <c r="A111" t="s">
        <v>8</v>
      </c>
      <c r="B111" t="s">
        <v>20</v>
      </c>
      <c r="C111" t="s">
        <v>21</v>
      </c>
      <c r="D111" t="s">
        <v>22</v>
      </c>
      <c r="E111" t="s">
        <v>23</v>
      </c>
      <c r="F111" t="s">
        <v>50</v>
      </c>
      <c r="G111" t="s">
        <v>51</v>
      </c>
    </row>
    <row r="112" spans="1:9" x14ac:dyDescent="0.25">
      <c r="A112" t="s">
        <v>18</v>
      </c>
      <c r="B112">
        <v>146</v>
      </c>
      <c r="C112">
        <v>70</v>
      </c>
      <c r="D112">
        <v>250</v>
      </c>
      <c r="E112">
        <v>114</v>
      </c>
      <c r="F112">
        <v>105</v>
      </c>
      <c r="G112">
        <v>45</v>
      </c>
    </row>
    <row r="115" spans="1:10" x14ac:dyDescent="0.25">
      <c r="A115" t="s">
        <v>24</v>
      </c>
    </row>
    <row r="116" spans="1:10" x14ac:dyDescent="0.25">
      <c r="A116" t="s">
        <v>8</v>
      </c>
      <c r="B116" t="s">
        <v>25</v>
      </c>
      <c r="C116" t="s">
        <v>26</v>
      </c>
      <c r="D116" t="s">
        <v>27</v>
      </c>
      <c r="E116" t="s">
        <v>28</v>
      </c>
      <c r="F116" t="s">
        <v>29</v>
      </c>
      <c r="G116" t="s">
        <v>30</v>
      </c>
      <c r="H116" t="s">
        <v>31</v>
      </c>
      <c r="I116" t="s">
        <v>32</v>
      </c>
      <c r="J116" t="s">
        <v>33</v>
      </c>
    </row>
    <row r="117" spans="1:10" x14ac:dyDescent="0.25">
      <c r="A117" t="s">
        <v>17</v>
      </c>
      <c r="B117">
        <v>0.92</v>
      </c>
      <c r="C117" t="s">
        <v>34</v>
      </c>
      <c r="D117">
        <v>20</v>
      </c>
      <c r="E117">
        <v>20</v>
      </c>
      <c r="F117">
        <v>0.99</v>
      </c>
      <c r="G117" s="1">
        <v>0.5</v>
      </c>
      <c r="H117">
        <v>20</v>
      </c>
      <c r="I117">
        <v>1</v>
      </c>
    </row>
    <row r="120" spans="1:10" x14ac:dyDescent="0.25">
      <c r="A120" t="s">
        <v>17</v>
      </c>
    </row>
    <row r="121" spans="1:10" x14ac:dyDescent="0.25">
      <c r="A121" t="s">
        <v>35</v>
      </c>
      <c r="B121" t="s">
        <v>36</v>
      </c>
    </row>
    <row r="122" spans="1:10" x14ac:dyDescent="0.25">
      <c r="A122" t="s">
        <v>37</v>
      </c>
      <c r="B122" s="2">
        <v>40861</v>
      </c>
    </row>
    <row r="123" spans="1:10" x14ac:dyDescent="0.25">
      <c r="A123" t="s">
        <v>38</v>
      </c>
      <c r="B123" s="3">
        <v>0.604375</v>
      </c>
    </row>
    <row r="124" spans="1:10" x14ac:dyDescent="0.25">
      <c r="A124" t="s">
        <v>39</v>
      </c>
      <c r="B124" t="s">
        <v>283</v>
      </c>
    </row>
    <row r="125" spans="1:10" x14ac:dyDescent="0.25">
      <c r="A125" t="s">
        <v>41</v>
      </c>
      <c r="B125" t="s">
        <v>283</v>
      </c>
    </row>
    <row r="126" spans="1:10" x14ac:dyDescent="0.25">
      <c r="A126" t="s">
        <v>42</v>
      </c>
      <c r="B126" t="s">
        <v>43</v>
      </c>
    </row>
    <row r="127" spans="1:10" x14ac:dyDescent="0.25">
      <c r="A127" t="s">
        <v>44</v>
      </c>
      <c r="B127">
        <v>19520003</v>
      </c>
    </row>
    <row r="128" spans="1:10" x14ac:dyDescent="0.25">
      <c r="A128" t="s">
        <v>45</v>
      </c>
      <c r="B128">
        <v>24</v>
      </c>
    </row>
    <row r="129" spans="1:9" x14ac:dyDescent="0.25">
      <c r="A129" t="s">
        <v>46</v>
      </c>
      <c r="B129" t="s">
        <v>47</v>
      </c>
    </row>
    <row r="132" spans="1:9" x14ac:dyDescent="0.25">
      <c r="A132" t="s">
        <v>48</v>
      </c>
    </row>
    <row r="133" spans="1:9" x14ac:dyDescent="0.25">
      <c r="A133" t="s">
        <v>8</v>
      </c>
      <c r="B133" t="s">
        <v>36</v>
      </c>
    </row>
    <row r="134" spans="1:9" x14ac:dyDescent="0.25">
      <c r="A134" t="s">
        <v>49</v>
      </c>
    </row>
    <row r="139" spans="1:9" x14ac:dyDescent="0.25">
      <c r="A139" t="s">
        <v>7</v>
      </c>
    </row>
    <row r="140" spans="1:9" x14ac:dyDescent="0.25">
      <c r="A140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 t="s">
        <v>15</v>
      </c>
      <c r="I140" t="s">
        <v>16</v>
      </c>
    </row>
    <row r="141" spans="1:9" x14ac:dyDescent="0.25">
      <c r="A141" t="s">
        <v>17</v>
      </c>
      <c r="C141">
        <v>22.2</v>
      </c>
      <c r="D141">
        <v>34.9</v>
      </c>
      <c r="E141">
        <v>12.7</v>
      </c>
    </row>
    <row r="142" spans="1:9" x14ac:dyDescent="0.25">
      <c r="A142" t="s">
        <v>18</v>
      </c>
      <c r="C142">
        <v>24.3</v>
      </c>
      <c r="D142">
        <v>34.9</v>
      </c>
      <c r="E142">
        <v>10.6</v>
      </c>
      <c r="F142">
        <v>32.4</v>
      </c>
      <c r="G142">
        <v>2.2999999999999998</v>
      </c>
    </row>
    <row r="145" spans="1:10" x14ac:dyDescent="0.25">
      <c r="A145" t="s">
        <v>19</v>
      </c>
    </row>
    <row r="146" spans="1:10" x14ac:dyDescent="0.25">
      <c r="A146" t="s">
        <v>8</v>
      </c>
      <c r="B146" t="s">
        <v>20</v>
      </c>
      <c r="C146" t="s">
        <v>21</v>
      </c>
      <c r="D146" t="s">
        <v>22</v>
      </c>
      <c r="E146" t="s">
        <v>23</v>
      </c>
      <c r="F146" t="s">
        <v>50</v>
      </c>
      <c r="G146" t="s">
        <v>51</v>
      </c>
    </row>
    <row r="147" spans="1:10" x14ac:dyDescent="0.25">
      <c r="A147" t="s">
        <v>18</v>
      </c>
      <c r="B147">
        <v>168</v>
      </c>
      <c r="C147">
        <v>84</v>
      </c>
      <c r="D147">
        <v>272</v>
      </c>
      <c r="E147">
        <v>128</v>
      </c>
      <c r="F147">
        <v>105</v>
      </c>
      <c r="G147">
        <v>45</v>
      </c>
    </row>
    <row r="150" spans="1:10" x14ac:dyDescent="0.25">
      <c r="A150" t="s">
        <v>24</v>
      </c>
    </row>
    <row r="151" spans="1:10" x14ac:dyDescent="0.25">
      <c r="A151" t="s">
        <v>8</v>
      </c>
      <c r="B151" t="s">
        <v>25</v>
      </c>
      <c r="C151" t="s">
        <v>26</v>
      </c>
      <c r="D151" t="s">
        <v>27</v>
      </c>
      <c r="E151" t="s">
        <v>28</v>
      </c>
      <c r="F151" t="s">
        <v>29</v>
      </c>
      <c r="G151" t="s">
        <v>30</v>
      </c>
      <c r="H151" t="s">
        <v>31</v>
      </c>
      <c r="I151" t="s">
        <v>32</v>
      </c>
      <c r="J151" t="s">
        <v>33</v>
      </c>
    </row>
    <row r="152" spans="1:10" x14ac:dyDescent="0.25">
      <c r="A152" t="s">
        <v>17</v>
      </c>
      <c r="B152">
        <v>0.92</v>
      </c>
      <c r="C152" t="s">
        <v>34</v>
      </c>
      <c r="D152">
        <v>20</v>
      </c>
      <c r="E152">
        <v>20</v>
      </c>
      <c r="F152">
        <v>0.99</v>
      </c>
      <c r="G152" s="1">
        <v>0.5</v>
      </c>
      <c r="H152">
        <v>20</v>
      </c>
      <c r="I152">
        <v>1</v>
      </c>
    </row>
    <row r="155" spans="1:10" x14ac:dyDescent="0.25">
      <c r="A155" t="s">
        <v>17</v>
      </c>
    </row>
    <row r="156" spans="1:10" x14ac:dyDescent="0.25">
      <c r="A156" t="s">
        <v>35</v>
      </c>
      <c r="B156" t="s">
        <v>36</v>
      </c>
    </row>
    <row r="157" spans="1:10" x14ac:dyDescent="0.25">
      <c r="A157" t="s">
        <v>37</v>
      </c>
      <c r="B157" s="2">
        <v>40861</v>
      </c>
    </row>
    <row r="158" spans="1:10" x14ac:dyDescent="0.25">
      <c r="A158" t="s">
        <v>38</v>
      </c>
      <c r="B158" s="3">
        <v>0.61141203703703706</v>
      </c>
    </row>
    <row r="159" spans="1:10" x14ac:dyDescent="0.25">
      <c r="A159" t="s">
        <v>39</v>
      </c>
      <c r="B159" t="s">
        <v>284</v>
      </c>
    </row>
    <row r="160" spans="1:10" x14ac:dyDescent="0.25">
      <c r="A160" t="s">
        <v>41</v>
      </c>
      <c r="B160" t="s">
        <v>284</v>
      </c>
    </row>
    <row r="161" spans="1:9" x14ac:dyDescent="0.25">
      <c r="A161" t="s">
        <v>42</v>
      </c>
      <c r="B161" t="s">
        <v>43</v>
      </c>
    </row>
    <row r="162" spans="1:9" x14ac:dyDescent="0.25">
      <c r="A162" t="s">
        <v>44</v>
      </c>
      <c r="B162">
        <v>19520003</v>
      </c>
    </row>
    <row r="163" spans="1:9" x14ac:dyDescent="0.25">
      <c r="A163" t="s">
        <v>45</v>
      </c>
      <c r="B163">
        <v>24</v>
      </c>
    </row>
    <row r="164" spans="1:9" x14ac:dyDescent="0.25">
      <c r="A164" t="s">
        <v>46</v>
      </c>
      <c r="B164" t="s">
        <v>47</v>
      </c>
    </row>
    <row r="167" spans="1:9" x14ac:dyDescent="0.25">
      <c r="A167" t="s">
        <v>48</v>
      </c>
    </row>
    <row r="168" spans="1:9" x14ac:dyDescent="0.25">
      <c r="A168" t="s">
        <v>8</v>
      </c>
      <c r="B168" t="s">
        <v>36</v>
      </c>
    </row>
    <row r="169" spans="1:9" x14ac:dyDescent="0.25">
      <c r="A169" t="s">
        <v>49</v>
      </c>
    </row>
    <row r="172" spans="1:9" x14ac:dyDescent="0.25">
      <c r="A172" t="s">
        <v>7</v>
      </c>
    </row>
    <row r="173" spans="1:9" x14ac:dyDescent="0.25">
      <c r="A173" t="s">
        <v>8</v>
      </c>
      <c r="B173" t="s">
        <v>9</v>
      </c>
      <c r="C173" t="s">
        <v>10</v>
      </c>
      <c r="D173" t="s">
        <v>11</v>
      </c>
      <c r="E173" t="s">
        <v>12</v>
      </c>
      <c r="F173" t="s">
        <v>13</v>
      </c>
      <c r="G173" t="s">
        <v>14</v>
      </c>
      <c r="H173" t="s">
        <v>15</v>
      </c>
      <c r="I173" t="s">
        <v>16</v>
      </c>
    </row>
    <row r="174" spans="1:9" x14ac:dyDescent="0.25">
      <c r="A174" t="s">
        <v>17</v>
      </c>
      <c r="C174">
        <v>22.2</v>
      </c>
      <c r="D174">
        <v>35.200000000000003</v>
      </c>
      <c r="E174">
        <v>13.1</v>
      </c>
    </row>
    <row r="175" spans="1:9" x14ac:dyDescent="0.25">
      <c r="A175" t="s">
        <v>18</v>
      </c>
      <c r="C175">
        <v>26.8</v>
      </c>
      <c r="D175">
        <v>35.1</v>
      </c>
      <c r="E175">
        <v>8.3000000000000007</v>
      </c>
      <c r="F175">
        <v>32.9</v>
      </c>
      <c r="G175">
        <v>2.1</v>
      </c>
    </row>
    <row r="178" spans="1:10" x14ac:dyDescent="0.25">
      <c r="A178" t="s">
        <v>19</v>
      </c>
    </row>
    <row r="179" spans="1:10" x14ac:dyDescent="0.25">
      <c r="A179" t="s">
        <v>8</v>
      </c>
      <c r="B179" t="s">
        <v>20</v>
      </c>
      <c r="C179" t="s">
        <v>21</v>
      </c>
      <c r="D179" t="s">
        <v>22</v>
      </c>
      <c r="E179" t="s">
        <v>23</v>
      </c>
      <c r="F179" t="s">
        <v>50</v>
      </c>
      <c r="G179" t="s">
        <v>51</v>
      </c>
    </row>
    <row r="180" spans="1:10" x14ac:dyDescent="0.25">
      <c r="A180" t="s">
        <v>18</v>
      </c>
      <c r="B180">
        <v>167</v>
      </c>
      <c r="C180">
        <v>69</v>
      </c>
      <c r="D180">
        <v>271</v>
      </c>
      <c r="E180">
        <v>113</v>
      </c>
      <c r="F180">
        <v>105</v>
      </c>
      <c r="G180">
        <v>45</v>
      </c>
    </row>
    <row r="183" spans="1:10" x14ac:dyDescent="0.25">
      <c r="A183" t="s">
        <v>24</v>
      </c>
    </row>
    <row r="184" spans="1:10" x14ac:dyDescent="0.25">
      <c r="A184" t="s">
        <v>8</v>
      </c>
      <c r="B184" t="s">
        <v>25</v>
      </c>
      <c r="C184" t="s">
        <v>26</v>
      </c>
      <c r="D184" t="s">
        <v>27</v>
      </c>
      <c r="E184" t="s">
        <v>28</v>
      </c>
      <c r="F184" t="s">
        <v>29</v>
      </c>
      <c r="G184" t="s">
        <v>30</v>
      </c>
      <c r="H184" t="s">
        <v>31</v>
      </c>
      <c r="I184" t="s">
        <v>32</v>
      </c>
      <c r="J184" t="s">
        <v>33</v>
      </c>
    </row>
    <row r="185" spans="1:10" x14ac:dyDescent="0.25">
      <c r="A185" t="s">
        <v>17</v>
      </c>
      <c r="B185">
        <v>0.92</v>
      </c>
      <c r="C185" t="s">
        <v>34</v>
      </c>
      <c r="D185">
        <v>20</v>
      </c>
      <c r="E185">
        <v>20</v>
      </c>
      <c r="F185">
        <v>0.99</v>
      </c>
      <c r="G185" s="1">
        <v>0.5</v>
      </c>
      <c r="H185">
        <v>20</v>
      </c>
      <c r="I185">
        <v>1</v>
      </c>
    </row>
    <row r="188" spans="1:10" x14ac:dyDescent="0.25">
      <c r="A188" t="s">
        <v>17</v>
      </c>
    </row>
    <row r="189" spans="1:10" x14ac:dyDescent="0.25">
      <c r="A189" t="s">
        <v>35</v>
      </c>
      <c r="B189" t="s">
        <v>36</v>
      </c>
    </row>
    <row r="190" spans="1:10" x14ac:dyDescent="0.25">
      <c r="A190" t="s">
        <v>37</v>
      </c>
      <c r="B190" s="2">
        <v>40861</v>
      </c>
    </row>
    <row r="191" spans="1:10" x14ac:dyDescent="0.25">
      <c r="A191" t="s">
        <v>38</v>
      </c>
      <c r="B191" s="3">
        <v>0.62075231481481474</v>
      </c>
    </row>
    <row r="192" spans="1:10" x14ac:dyDescent="0.25">
      <c r="A192" t="s">
        <v>39</v>
      </c>
      <c r="B192" t="s">
        <v>285</v>
      </c>
    </row>
    <row r="193" spans="1:2" x14ac:dyDescent="0.25">
      <c r="A193" t="s">
        <v>41</v>
      </c>
      <c r="B193" t="s">
        <v>285</v>
      </c>
    </row>
    <row r="194" spans="1:2" x14ac:dyDescent="0.25">
      <c r="A194" t="s">
        <v>42</v>
      </c>
      <c r="B194" t="s">
        <v>43</v>
      </c>
    </row>
    <row r="195" spans="1:2" x14ac:dyDescent="0.25">
      <c r="A195" t="s">
        <v>44</v>
      </c>
      <c r="B195">
        <v>19520003</v>
      </c>
    </row>
    <row r="196" spans="1:2" x14ac:dyDescent="0.25">
      <c r="A196" t="s">
        <v>45</v>
      </c>
      <c r="B196">
        <v>24</v>
      </c>
    </row>
    <row r="197" spans="1:2" x14ac:dyDescent="0.25">
      <c r="A197" t="s">
        <v>46</v>
      </c>
      <c r="B197" t="s">
        <v>47</v>
      </c>
    </row>
    <row r="200" spans="1:2" x14ac:dyDescent="0.25">
      <c r="A200" t="s">
        <v>48</v>
      </c>
    </row>
    <row r="201" spans="1:2" x14ac:dyDescent="0.25">
      <c r="A201" t="s">
        <v>8</v>
      </c>
      <c r="B201" t="s">
        <v>36</v>
      </c>
    </row>
    <row r="202" spans="1:2" x14ac:dyDescent="0.25">
      <c r="A202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topLeftCell="A175" workbookViewId="0">
      <selection activeCell="B187" sqref="B187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19</v>
      </c>
      <c r="D3">
        <v>35.299999999999997</v>
      </c>
      <c r="E3">
        <v>16.3</v>
      </c>
    </row>
    <row r="4" spans="1:10" x14ac:dyDescent="0.25">
      <c r="A4" t="s">
        <v>18</v>
      </c>
      <c r="C4">
        <v>27.1</v>
      </c>
      <c r="D4">
        <v>35.299999999999997</v>
      </c>
      <c r="E4">
        <v>8.1999999999999993</v>
      </c>
      <c r="F4">
        <v>33</v>
      </c>
      <c r="G4">
        <v>1.6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168</v>
      </c>
      <c r="C9">
        <v>142</v>
      </c>
      <c r="D9">
        <v>267</v>
      </c>
      <c r="E9">
        <v>186</v>
      </c>
      <c r="F9">
        <v>100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40862</v>
      </c>
    </row>
    <row r="20" spans="1:2" x14ac:dyDescent="0.25">
      <c r="A20" t="s">
        <v>38</v>
      </c>
      <c r="B20" s="3">
        <v>0.45444444444444443</v>
      </c>
    </row>
    <row r="21" spans="1:2" x14ac:dyDescent="0.25">
      <c r="A21" t="s">
        <v>39</v>
      </c>
      <c r="B21" t="s">
        <v>286</v>
      </c>
    </row>
    <row r="22" spans="1:2" x14ac:dyDescent="0.25">
      <c r="A22" t="s">
        <v>41</v>
      </c>
      <c r="B22" t="s">
        <v>286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22.3</v>
      </c>
      <c r="D37">
        <v>35.5</v>
      </c>
      <c r="E37">
        <v>13.2</v>
      </c>
    </row>
    <row r="38" spans="1:10" x14ac:dyDescent="0.25">
      <c r="A38" t="s">
        <v>18</v>
      </c>
      <c r="C38">
        <v>27</v>
      </c>
      <c r="D38">
        <v>35.4</v>
      </c>
      <c r="E38">
        <v>8.4</v>
      </c>
      <c r="F38">
        <v>33.6</v>
      </c>
      <c r="G38">
        <v>1.4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158</v>
      </c>
      <c r="C43">
        <v>132</v>
      </c>
      <c r="D43">
        <v>257</v>
      </c>
      <c r="E43">
        <v>176</v>
      </c>
      <c r="F43">
        <v>100</v>
      </c>
      <c r="G43">
        <v>45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40862</v>
      </c>
    </row>
    <row r="54" spans="1:2" x14ac:dyDescent="0.25">
      <c r="A54" t="s">
        <v>38</v>
      </c>
      <c r="B54" s="3">
        <v>0.46605324074074073</v>
      </c>
    </row>
    <row r="55" spans="1:2" x14ac:dyDescent="0.25">
      <c r="A55" t="s">
        <v>39</v>
      </c>
      <c r="B55" t="s">
        <v>287</v>
      </c>
    </row>
    <row r="56" spans="1:2" x14ac:dyDescent="0.25">
      <c r="A56" t="s">
        <v>41</v>
      </c>
      <c r="B56" t="s">
        <v>287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10" x14ac:dyDescent="0.25">
      <c r="A65" t="s">
        <v>49</v>
      </c>
    </row>
    <row r="68" spans="1:10" x14ac:dyDescent="0.25">
      <c r="A68" t="s">
        <v>7</v>
      </c>
    </row>
    <row r="69" spans="1:10" x14ac:dyDescent="0.25">
      <c r="A69" t="s">
        <v>8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14</v>
      </c>
      <c r="H69" t="s">
        <v>15</v>
      </c>
      <c r="I69" t="s">
        <v>16</v>
      </c>
    </row>
    <row r="70" spans="1:10" x14ac:dyDescent="0.25">
      <c r="A70" t="s">
        <v>17</v>
      </c>
      <c r="C70">
        <v>22.4</v>
      </c>
      <c r="D70">
        <v>35</v>
      </c>
      <c r="E70">
        <v>12.7</v>
      </c>
    </row>
    <row r="71" spans="1:10" x14ac:dyDescent="0.25">
      <c r="A71" t="s">
        <v>18</v>
      </c>
      <c r="C71">
        <v>26.9</v>
      </c>
      <c r="D71">
        <v>35</v>
      </c>
      <c r="E71">
        <v>8.1</v>
      </c>
      <c r="F71">
        <v>33</v>
      </c>
      <c r="G71">
        <v>1.4</v>
      </c>
    </row>
    <row r="74" spans="1:10" x14ac:dyDescent="0.25">
      <c r="A74" t="s">
        <v>19</v>
      </c>
    </row>
    <row r="75" spans="1:10" x14ac:dyDescent="0.25">
      <c r="A75" t="s">
        <v>8</v>
      </c>
      <c r="B75" t="s">
        <v>20</v>
      </c>
      <c r="C75" t="s">
        <v>21</v>
      </c>
      <c r="D75" t="s">
        <v>22</v>
      </c>
      <c r="E75" t="s">
        <v>23</v>
      </c>
      <c r="F75" t="s">
        <v>50</v>
      </c>
      <c r="G75" t="s">
        <v>51</v>
      </c>
    </row>
    <row r="76" spans="1:10" x14ac:dyDescent="0.25">
      <c r="A76" t="s">
        <v>18</v>
      </c>
      <c r="B76">
        <v>172</v>
      </c>
      <c r="C76">
        <v>111</v>
      </c>
      <c r="D76">
        <v>271</v>
      </c>
      <c r="E76">
        <v>155</v>
      </c>
      <c r="F76">
        <v>100</v>
      </c>
      <c r="G76">
        <v>45</v>
      </c>
    </row>
    <row r="79" spans="1:10" x14ac:dyDescent="0.25">
      <c r="A79" t="s">
        <v>24</v>
      </c>
    </row>
    <row r="80" spans="1:10" x14ac:dyDescent="0.25">
      <c r="A80" t="s">
        <v>8</v>
      </c>
      <c r="B80" t="s">
        <v>25</v>
      </c>
      <c r="C80" t="s">
        <v>26</v>
      </c>
      <c r="D80" t="s">
        <v>27</v>
      </c>
      <c r="E80" t="s">
        <v>28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</row>
    <row r="81" spans="1:9" x14ac:dyDescent="0.25">
      <c r="A81" t="s">
        <v>17</v>
      </c>
      <c r="B81">
        <v>0.92</v>
      </c>
      <c r="C81" t="s">
        <v>34</v>
      </c>
      <c r="D81">
        <v>20</v>
      </c>
      <c r="E81">
        <v>20</v>
      </c>
      <c r="F81">
        <v>0.99</v>
      </c>
      <c r="G81" s="1">
        <v>0.5</v>
      </c>
      <c r="H81">
        <v>20</v>
      </c>
      <c r="I81">
        <v>1</v>
      </c>
    </row>
    <row r="84" spans="1:9" x14ac:dyDescent="0.25">
      <c r="A84" t="s">
        <v>17</v>
      </c>
    </row>
    <row r="85" spans="1:9" x14ac:dyDescent="0.25">
      <c r="A85" t="s">
        <v>35</v>
      </c>
      <c r="B85" t="s">
        <v>36</v>
      </c>
    </row>
    <row r="86" spans="1:9" x14ac:dyDescent="0.25">
      <c r="A86" t="s">
        <v>37</v>
      </c>
      <c r="B86" s="2">
        <v>40862</v>
      </c>
    </row>
    <row r="87" spans="1:9" x14ac:dyDescent="0.25">
      <c r="A87" t="s">
        <v>38</v>
      </c>
      <c r="B87" s="3">
        <v>0.47417824074074072</v>
      </c>
    </row>
    <row r="88" spans="1:9" x14ac:dyDescent="0.25">
      <c r="A88" t="s">
        <v>39</v>
      </c>
      <c r="B88" t="s">
        <v>288</v>
      </c>
    </row>
    <row r="89" spans="1:9" x14ac:dyDescent="0.25">
      <c r="A89" t="s">
        <v>41</v>
      </c>
      <c r="B89" t="s">
        <v>288</v>
      </c>
    </row>
    <row r="90" spans="1:9" x14ac:dyDescent="0.25">
      <c r="A90" t="s">
        <v>42</v>
      </c>
      <c r="B90" t="s">
        <v>43</v>
      </c>
    </row>
    <row r="91" spans="1:9" x14ac:dyDescent="0.25">
      <c r="A91" t="s">
        <v>44</v>
      </c>
      <c r="B91">
        <v>19520003</v>
      </c>
    </row>
    <row r="92" spans="1:9" x14ac:dyDescent="0.25">
      <c r="A92" t="s">
        <v>45</v>
      </c>
      <c r="B92">
        <v>24</v>
      </c>
    </row>
    <row r="93" spans="1:9" x14ac:dyDescent="0.25">
      <c r="A93" t="s">
        <v>46</v>
      </c>
      <c r="B93" t="s">
        <v>47</v>
      </c>
    </row>
    <row r="96" spans="1:9" x14ac:dyDescent="0.25">
      <c r="A96" t="s">
        <v>48</v>
      </c>
    </row>
    <row r="97" spans="1:9" x14ac:dyDescent="0.25">
      <c r="A97" t="s">
        <v>8</v>
      </c>
      <c r="B97" t="s">
        <v>36</v>
      </c>
    </row>
    <row r="98" spans="1:9" x14ac:dyDescent="0.25">
      <c r="A98" t="s">
        <v>49</v>
      </c>
    </row>
    <row r="102" spans="1:9" x14ac:dyDescent="0.25">
      <c r="A102" t="s">
        <v>7</v>
      </c>
    </row>
    <row r="103" spans="1:9" x14ac:dyDescent="0.25">
      <c r="A103" t="s">
        <v>8</v>
      </c>
      <c r="B103" t="s">
        <v>9</v>
      </c>
      <c r="C103" t="s">
        <v>10</v>
      </c>
      <c r="D103" t="s">
        <v>11</v>
      </c>
      <c r="E103" t="s">
        <v>12</v>
      </c>
      <c r="F103" t="s">
        <v>13</v>
      </c>
      <c r="G103" t="s">
        <v>14</v>
      </c>
      <c r="H103" t="s">
        <v>15</v>
      </c>
      <c r="I103" t="s">
        <v>16</v>
      </c>
    </row>
    <row r="104" spans="1:9" x14ac:dyDescent="0.25">
      <c r="A104" t="s">
        <v>17</v>
      </c>
      <c r="C104">
        <v>19.899999999999999</v>
      </c>
      <c r="D104">
        <v>35.299999999999997</v>
      </c>
      <c r="E104">
        <v>15.4</v>
      </c>
    </row>
    <row r="105" spans="1:9" x14ac:dyDescent="0.25">
      <c r="A105" t="s">
        <v>18</v>
      </c>
      <c r="C105">
        <v>23.2</v>
      </c>
      <c r="D105">
        <v>35.299999999999997</v>
      </c>
      <c r="E105">
        <v>12.1</v>
      </c>
      <c r="F105">
        <v>33.5</v>
      </c>
      <c r="G105">
        <v>1.4</v>
      </c>
    </row>
    <row r="108" spans="1:9" x14ac:dyDescent="0.25">
      <c r="A108" t="s">
        <v>19</v>
      </c>
    </row>
    <row r="109" spans="1:9" x14ac:dyDescent="0.25">
      <c r="A109" t="s">
        <v>8</v>
      </c>
      <c r="B109" t="s">
        <v>20</v>
      </c>
      <c r="C109" t="s">
        <v>21</v>
      </c>
      <c r="D109" t="s">
        <v>22</v>
      </c>
      <c r="E109" t="s">
        <v>23</v>
      </c>
      <c r="F109" t="s">
        <v>50</v>
      </c>
      <c r="G109" t="s">
        <v>51</v>
      </c>
    </row>
    <row r="110" spans="1:9" x14ac:dyDescent="0.25">
      <c r="A110" t="s">
        <v>18</v>
      </c>
      <c r="B110">
        <v>174</v>
      </c>
      <c r="C110">
        <v>91</v>
      </c>
      <c r="D110">
        <v>273</v>
      </c>
      <c r="E110">
        <v>135</v>
      </c>
      <c r="F110">
        <v>100</v>
      </c>
      <c r="G110">
        <v>45</v>
      </c>
    </row>
    <row r="113" spans="1:10" x14ac:dyDescent="0.25">
      <c r="A113" t="s">
        <v>24</v>
      </c>
    </row>
    <row r="114" spans="1:10" x14ac:dyDescent="0.25">
      <c r="A114" t="s">
        <v>8</v>
      </c>
      <c r="B114" t="s">
        <v>25</v>
      </c>
      <c r="C114" t="s">
        <v>26</v>
      </c>
      <c r="D114" t="s">
        <v>27</v>
      </c>
      <c r="E114" t="s">
        <v>28</v>
      </c>
      <c r="F114" t="s">
        <v>29</v>
      </c>
      <c r="G114" t="s">
        <v>30</v>
      </c>
      <c r="H114" t="s">
        <v>31</v>
      </c>
      <c r="I114" t="s">
        <v>32</v>
      </c>
      <c r="J114" t="s">
        <v>33</v>
      </c>
    </row>
    <row r="115" spans="1:10" x14ac:dyDescent="0.25">
      <c r="A115" t="s">
        <v>17</v>
      </c>
      <c r="B115">
        <v>0.92</v>
      </c>
      <c r="C115" t="s">
        <v>34</v>
      </c>
      <c r="D115">
        <v>20</v>
      </c>
      <c r="E115">
        <v>20</v>
      </c>
      <c r="F115">
        <v>0.99</v>
      </c>
      <c r="G115" s="1">
        <v>0.5</v>
      </c>
      <c r="H115">
        <v>20</v>
      </c>
      <c r="I115">
        <v>1</v>
      </c>
    </row>
    <row r="118" spans="1:10" x14ac:dyDescent="0.25">
      <c r="A118" t="s">
        <v>17</v>
      </c>
    </row>
    <row r="119" spans="1:10" x14ac:dyDescent="0.25">
      <c r="A119" t="s">
        <v>35</v>
      </c>
      <c r="B119" t="s">
        <v>36</v>
      </c>
    </row>
    <row r="120" spans="1:10" x14ac:dyDescent="0.25">
      <c r="A120" t="s">
        <v>37</v>
      </c>
      <c r="B120" s="2">
        <v>40862</v>
      </c>
    </row>
    <row r="121" spans="1:10" x14ac:dyDescent="0.25">
      <c r="A121" t="s">
        <v>38</v>
      </c>
      <c r="B121" s="3">
        <v>0.48445601851851849</v>
      </c>
    </row>
    <row r="122" spans="1:10" x14ac:dyDescent="0.25">
      <c r="A122" t="s">
        <v>39</v>
      </c>
      <c r="B122" t="s">
        <v>289</v>
      </c>
    </row>
    <row r="123" spans="1:10" x14ac:dyDescent="0.25">
      <c r="A123" t="s">
        <v>41</v>
      </c>
      <c r="B123" t="s">
        <v>289</v>
      </c>
    </row>
    <row r="124" spans="1:10" x14ac:dyDescent="0.25">
      <c r="A124" t="s">
        <v>42</v>
      </c>
      <c r="B124" t="s">
        <v>43</v>
      </c>
    </row>
    <row r="125" spans="1:10" x14ac:dyDescent="0.25">
      <c r="A125" t="s">
        <v>44</v>
      </c>
      <c r="B125">
        <v>19520003</v>
      </c>
    </row>
    <row r="126" spans="1:10" x14ac:dyDescent="0.25">
      <c r="A126" t="s">
        <v>45</v>
      </c>
      <c r="B126">
        <v>24</v>
      </c>
    </row>
    <row r="127" spans="1:10" x14ac:dyDescent="0.25">
      <c r="A127" t="s">
        <v>46</v>
      </c>
      <c r="B127" t="s">
        <v>47</v>
      </c>
    </row>
    <row r="130" spans="1:9" x14ac:dyDescent="0.25">
      <c r="A130" t="s">
        <v>48</v>
      </c>
    </row>
    <row r="131" spans="1:9" x14ac:dyDescent="0.25">
      <c r="A131" t="s">
        <v>8</v>
      </c>
      <c r="B131" t="s">
        <v>36</v>
      </c>
    </row>
    <row r="132" spans="1:9" x14ac:dyDescent="0.25">
      <c r="A132" t="s">
        <v>49</v>
      </c>
    </row>
    <row r="135" spans="1:9" x14ac:dyDescent="0.25">
      <c r="A135" t="s">
        <v>7</v>
      </c>
    </row>
    <row r="136" spans="1:9" x14ac:dyDescent="0.25">
      <c r="A136" t="s">
        <v>8</v>
      </c>
      <c r="B136" t="s">
        <v>9</v>
      </c>
      <c r="C136" t="s">
        <v>10</v>
      </c>
      <c r="D136" t="s">
        <v>11</v>
      </c>
      <c r="E136" t="s">
        <v>12</v>
      </c>
      <c r="F136" t="s">
        <v>13</v>
      </c>
      <c r="G136" t="s">
        <v>14</v>
      </c>
      <c r="H136" t="s">
        <v>15</v>
      </c>
      <c r="I136" t="s">
        <v>16</v>
      </c>
    </row>
    <row r="137" spans="1:9" x14ac:dyDescent="0.25">
      <c r="A137" t="s">
        <v>17</v>
      </c>
      <c r="C137">
        <v>22.6</v>
      </c>
      <c r="D137">
        <v>35.200000000000003</v>
      </c>
      <c r="E137">
        <v>12.5</v>
      </c>
    </row>
    <row r="138" spans="1:9" x14ac:dyDescent="0.25">
      <c r="A138" t="s">
        <v>18</v>
      </c>
      <c r="C138">
        <v>26.8</v>
      </c>
      <c r="D138">
        <v>35.200000000000003</v>
      </c>
      <c r="E138">
        <v>8.4</v>
      </c>
      <c r="F138">
        <v>33</v>
      </c>
      <c r="G138">
        <v>1.3</v>
      </c>
    </row>
    <row r="141" spans="1:9" x14ac:dyDescent="0.25">
      <c r="A141" t="s">
        <v>19</v>
      </c>
    </row>
    <row r="142" spans="1:9" x14ac:dyDescent="0.25">
      <c r="A142" t="s">
        <v>8</v>
      </c>
      <c r="B142" t="s">
        <v>20</v>
      </c>
      <c r="C142" t="s">
        <v>21</v>
      </c>
      <c r="D142" t="s">
        <v>22</v>
      </c>
      <c r="E142" t="s">
        <v>23</v>
      </c>
      <c r="F142" t="s">
        <v>50</v>
      </c>
      <c r="G142" t="s">
        <v>51</v>
      </c>
    </row>
    <row r="143" spans="1:9" x14ac:dyDescent="0.25">
      <c r="A143" t="s">
        <v>18</v>
      </c>
      <c r="B143">
        <v>178</v>
      </c>
      <c r="C143">
        <v>114</v>
      </c>
      <c r="D143">
        <v>277</v>
      </c>
      <c r="E143">
        <v>158</v>
      </c>
      <c r="F143">
        <v>100</v>
      </c>
      <c r="G143">
        <v>45</v>
      </c>
    </row>
    <row r="146" spans="1:10" x14ac:dyDescent="0.25">
      <c r="A146" t="s">
        <v>24</v>
      </c>
    </row>
    <row r="147" spans="1:10" x14ac:dyDescent="0.25">
      <c r="A147" t="s">
        <v>8</v>
      </c>
      <c r="B147" t="s">
        <v>25</v>
      </c>
      <c r="C147" t="s">
        <v>26</v>
      </c>
      <c r="D147" t="s">
        <v>27</v>
      </c>
      <c r="E147" t="s">
        <v>28</v>
      </c>
      <c r="F147" t="s">
        <v>29</v>
      </c>
      <c r="G147" t="s">
        <v>30</v>
      </c>
      <c r="H147" t="s">
        <v>31</v>
      </c>
      <c r="I147" t="s">
        <v>32</v>
      </c>
      <c r="J147" t="s">
        <v>33</v>
      </c>
    </row>
    <row r="148" spans="1:10" x14ac:dyDescent="0.25">
      <c r="A148" t="s">
        <v>17</v>
      </c>
      <c r="B148">
        <v>0.92</v>
      </c>
      <c r="C148" t="s">
        <v>34</v>
      </c>
      <c r="D148">
        <v>20</v>
      </c>
      <c r="E148">
        <v>20</v>
      </c>
      <c r="F148">
        <v>0.99</v>
      </c>
      <c r="G148" s="1">
        <v>0.5</v>
      </c>
      <c r="H148">
        <v>20</v>
      </c>
      <c r="I148">
        <v>1</v>
      </c>
    </row>
    <row r="151" spans="1:10" x14ac:dyDescent="0.25">
      <c r="A151" t="s">
        <v>17</v>
      </c>
    </row>
    <row r="152" spans="1:10" x14ac:dyDescent="0.25">
      <c r="A152" t="s">
        <v>35</v>
      </c>
      <c r="B152" t="s">
        <v>36</v>
      </c>
    </row>
    <row r="153" spans="1:10" x14ac:dyDescent="0.25">
      <c r="A153" t="s">
        <v>37</v>
      </c>
      <c r="B153" s="2">
        <v>40862</v>
      </c>
    </row>
    <row r="154" spans="1:10" x14ac:dyDescent="0.25">
      <c r="A154" t="s">
        <v>38</v>
      </c>
      <c r="B154" s="3">
        <v>0.49201388888888892</v>
      </c>
    </row>
    <row r="155" spans="1:10" x14ac:dyDescent="0.25">
      <c r="A155" t="s">
        <v>39</v>
      </c>
      <c r="B155" t="s">
        <v>290</v>
      </c>
    </row>
    <row r="156" spans="1:10" x14ac:dyDescent="0.25">
      <c r="A156" t="s">
        <v>41</v>
      </c>
      <c r="B156" t="s">
        <v>290</v>
      </c>
    </row>
    <row r="157" spans="1:10" x14ac:dyDescent="0.25">
      <c r="A157" t="s">
        <v>42</v>
      </c>
      <c r="B157" t="s">
        <v>43</v>
      </c>
    </row>
    <row r="158" spans="1:10" x14ac:dyDescent="0.25">
      <c r="A158" t="s">
        <v>44</v>
      </c>
      <c r="B158">
        <v>19520003</v>
      </c>
    </row>
    <row r="159" spans="1:10" x14ac:dyDescent="0.25">
      <c r="A159" t="s">
        <v>45</v>
      </c>
      <c r="B159">
        <v>24</v>
      </c>
    </row>
    <row r="160" spans="1:10" x14ac:dyDescent="0.25">
      <c r="A160" t="s">
        <v>46</v>
      </c>
      <c r="B160" t="s">
        <v>47</v>
      </c>
    </row>
    <row r="163" spans="1:9" x14ac:dyDescent="0.25">
      <c r="A163" t="s">
        <v>48</v>
      </c>
    </row>
    <row r="164" spans="1:9" x14ac:dyDescent="0.25">
      <c r="A164" t="s">
        <v>8</v>
      </c>
      <c r="B164" t="s">
        <v>36</v>
      </c>
    </row>
    <row r="165" spans="1:9" x14ac:dyDescent="0.25">
      <c r="A165" t="s">
        <v>49</v>
      </c>
    </row>
    <row r="169" spans="1:9" x14ac:dyDescent="0.25">
      <c r="A169" t="s">
        <v>7</v>
      </c>
    </row>
    <row r="170" spans="1:9" x14ac:dyDescent="0.25">
      <c r="A170" t="s">
        <v>8</v>
      </c>
      <c r="B170" t="s">
        <v>9</v>
      </c>
      <c r="C170" t="s">
        <v>10</v>
      </c>
      <c r="D170" t="s">
        <v>11</v>
      </c>
      <c r="E170" t="s">
        <v>12</v>
      </c>
      <c r="F170" t="s">
        <v>13</v>
      </c>
      <c r="G170" t="s">
        <v>14</v>
      </c>
      <c r="H170" t="s">
        <v>15</v>
      </c>
      <c r="I170" t="s">
        <v>16</v>
      </c>
    </row>
    <row r="171" spans="1:9" x14ac:dyDescent="0.25">
      <c r="A171" t="s">
        <v>17</v>
      </c>
      <c r="C171">
        <v>22.4</v>
      </c>
      <c r="D171">
        <v>35.200000000000003</v>
      </c>
      <c r="E171">
        <v>12.8</v>
      </c>
    </row>
    <row r="172" spans="1:9" x14ac:dyDescent="0.25">
      <c r="A172" t="s">
        <v>18</v>
      </c>
      <c r="C172">
        <v>26.4</v>
      </c>
      <c r="D172">
        <v>35.200000000000003</v>
      </c>
      <c r="E172">
        <v>8.8000000000000007</v>
      </c>
      <c r="F172">
        <v>33.5</v>
      </c>
      <c r="G172">
        <v>1.3</v>
      </c>
    </row>
    <row r="175" spans="1:9" x14ac:dyDescent="0.25">
      <c r="A175" t="s">
        <v>19</v>
      </c>
    </row>
    <row r="176" spans="1:9" x14ac:dyDescent="0.25">
      <c r="A176" t="s">
        <v>8</v>
      </c>
      <c r="B176" t="s">
        <v>20</v>
      </c>
      <c r="C176" t="s">
        <v>21</v>
      </c>
      <c r="D176" t="s">
        <v>22</v>
      </c>
      <c r="E176" t="s">
        <v>23</v>
      </c>
      <c r="F176" t="s">
        <v>50</v>
      </c>
      <c r="G176" t="s">
        <v>51</v>
      </c>
    </row>
    <row r="177" spans="1:10" x14ac:dyDescent="0.25">
      <c r="A177" t="s">
        <v>18</v>
      </c>
      <c r="B177">
        <v>176</v>
      </c>
      <c r="C177">
        <v>111</v>
      </c>
      <c r="D177">
        <v>275</v>
      </c>
      <c r="E177">
        <v>155</v>
      </c>
      <c r="F177">
        <v>100</v>
      </c>
      <c r="G177">
        <v>45</v>
      </c>
    </row>
    <row r="180" spans="1:10" x14ac:dyDescent="0.25">
      <c r="A180" t="s">
        <v>24</v>
      </c>
    </row>
    <row r="181" spans="1:10" x14ac:dyDescent="0.25">
      <c r="A181" t="s">
        <v>8</v>
      </c>
      <c r="B181" t="s">
        <v>25</v>
      </c>
      <c r="C181" t="s">
        <v>26</v>
      </c>
      <c r="D181" t="s">
        <v>27</v>
      </c>
      <c r="E181" t="s">
        <v>28</v>
      </c>
      <c r="F181" t="s">
        <v>29</v>
      </c>
      <c r="G181" t="s">
        <v>30</v>
      </c>
      <c r="H181" t="s">
        <v>31</v>
      </c>
      <c r="I181" t="s">
        <v>32</v>
      </c>
      <c r="J181" t="s">
        <v>33</v>
      </c>
    </row>
    <row r="182" spans="1:10" x14ac:dyDescent="0.25">
      <c r="A182" t="s">
        <v>17</v>
      </c>
      <c r="B182">
        <v>0.92</v>
      </c>
      <c r="C182" t="s">
        <v>34</v>
      </c>
      <c r="D182">
        <v>20</v>
      </c>
      <c r="E182">
        <v>20</v>
      </c>
      <c r="F182">
        <v>0.99</v>
      </c>
      <c r="G182" s="1">
        <v>0.5</v>
      </c>
      <c r="H182">
        <v>20</v>
      </c>
      <c r="I182">
        <v>1</v>
      </c>
    </row>
    <row r="185" spans="1:10" x14ac:dyDescent="0.25">
      <c r="A185" t="s">
        <v>17</v>
      </c>
    </row>
    <row r="186" spans="1:10" x14ac:dyDescent="0.25">
      <c r="A186" t="s">
        <v>35</v>
      </c>
      <c r="B186" t="s">
        <v>36</v>
      </c>
    </row>
    <row r="187" spans="1:10" x14ac:dyDescent="0.25">
      <c r="A187" t="s">
        <v>37</v>
      </c>
      <c r="B187" s="2">
        <v>40862</v>
      </c>
    </row>
    <row r="188" spans="1:10" x14ac:dyDescent="0.25">
      <c r="A188" t="s">
        <v>38</v>
      </c>
      <c r="B188" s="3">
        <v>0.50143518518518515</v>
      </c>
    </row>
    <row r="189" spans="1:10" x14ac:dyDescent="0.25">
      <c r="A189" t="s">
        <v>39</v>
      </c>
      <c r="B189" t="s">
        <v>291</v>
      </c>
    </row>
    <row r="190" spans="1:10" x14ac:dyDescent="0.25">
      <c r="A190" t="s">
        <v>41</v>
      </c>
      <c r="B190" t="s">
        <v>291</v>
      </c>
    </row>
    <row r="191" spans="1:10" x14ac:dyDescent="0.25">
      <c r="A191" t="s">
        <v>42</v>
      </c>
      <c r="B191" t="s">
        <v>43</v>
      </c>
    </row>
    <row r="192" spans="1:10" x14ac:dyDescent="0.25">
      <c r="A192" t="s">
        <v>44</v>
      </c>
      <c r="B192">
        <v>19520003</v>
      </c>
    </row>
    <row r="193" spans="1:2" x14ac:dyDescent="0.25">
      <c r="A193" t="s">
        <v>45</v>
      </c>
      <c r="B193">
        <v>24</v>
      </c>
    </row>
    <row r="194" spans="1:2" x14ac:dyDescent="0.25">
      <c r="A194" t="s">
        <v>46</v>
      </c>
      <c r="B194" t="s">
        <v>47</v>
      </c>
    </row>
    <row r="197" spans="1:2" x14ac:dyDescent="0.25">
      <c r="A197" t="s">
        <v>48</v>
      </c>
    </row>
    <row r="198" spans="1:2" x14ac:dyDescent="0.25">
      <c r="A198" t="s">
        <v>8</v>
      </c>
      <c r="B198" t="s">
        <v>36</v>
      </c>
    </row>
    <row r="199" spans="1:2" x14ac:dyDescent="0.25">
      <c r="A199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topLeftCell="A169" workbookViewId="0">
      <selection activeCell="C170" sqref="C170:G170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22.8</v>
      </c>
      <c r="D3">
        <v>36.299999999999997</v>
      </c>
      <c r="E3">
        <v>13.5</v>
      </c>
    </row>
    <row r="4" spans="1:10" x14ac:dyDescent="0.25">
      <c r="A4" t="s">
        <v>18</v>
      </c>
      <c r="C4">
        <v>25.6</v>
      </c>
      <c r="D4">
        <v>36.299999999999997</v>
      </c>
      <c r="E4">
        <v>10.8</v>
      </c>
      <c r="F4">
        <v>33.4</v>
      </c>
      <c r="G4">
        <v>2.2999999999999998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168</v>
      </c>
      <c r="C9">
        <v>94</v>
      </c>
      <c r="D9">
        <v>257</v>
      </c>
      <c r="E9">
        <v>138</v>
      </c>
      <c r="F9">
        <v>90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40862</v>
      </c>
    </row>
    <row r="20" spans="1:2" x14ac:dyDescent="0.25">
      <c r="A20" t="s">
        <v>38</v>
      </c>
      <c r="B20" s="3">
        <v>0.58884259259259253</v>
      </c>
    </row>
    <row r="21" spans="1:2" x14ac:dyDescent="0.25">
      <c r="A21" t="s">
        <v>39</v>
      </c>
      <c r="B21" t="s">
        <v>292</v>
      </c>
    </row>
    <row r="22" spans="1:2" x14ac:dyDescent="0.25">
      <c r="A22" t="s">
        <v>41</v>
      </c>
      <c r="B22" t="s">
        <v>292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22.3</v>
      </c>
      <c r="D36">
        <v>36.299999999999997</v>
      </c>
      <c r="E36">
        <v>14.1</v>
      </c>
    </row>
    <row r="37" spans="1:10" x14ac:dyDescent="0.25">
      <c r="A37" t="s">
        <v>18</v>
      </c>
      <c r="C37">
        <v>26.5</v>
      </c>
      <c r="D37">
        <v>36.299999999999997</v>
      </c>
      <c r="E37">
        <v>9.9</v>
      </c>
      <c r="F37">
        <v>34.200000000000003</v>
      </c>
      <c r="G37">
        <v>2.1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183</v>
      </c>
      <c r="C42">
        <v>85</v>
      </c>
      <c r="D42">
        <v>272</v>
      </c>
      <c r="E42">
        <v>129</v>
      </c>
      <c r="F42">
        <v>90</v>
      </c>
      <c r="G42">
        <v>45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40862</v>
      </c>
    </row>
    <row r="53" spans="1:2" x14ac:dyDescent="0.25">
      <c r="A53" t="s">
        <v>38</v>
      </c>
      <c r="B53" s="3">
        <v>0.59887731481481488</v>
      </c>
    </row>
    <row r="54" spans="1:2" x14ac:dyDescent="0.25">
      <c r="A54" t="s">
        <v>39</v>
      </c>
      <c r="B54" t="s">
        <v>293</v>
      </c>
    </row>
    <row r="55" spans="1:2" x14ac:dyDescent="0.25">
      <c r="A55" t="s">
        <v>41</v>
      </c>
      <c r="B55" t="s">
        <v>293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6" spans="1:10" x14ac:dyDescent="0.25">
      <c r="A66" t="s">
        <v>7</v>
      </c>
    </row>
    <row r="67" spans="1:10" x14ac:dyDescent="0.25">
      <c r="A67" t="s">
        <v>8</v>
      </c>
      <c r="B67" t="s">
        <v>9</v>
      </c>
      <c r="C67" t="s">
        <v>10</v>
      </c>
      <c r="D67" t="s">
        <v>11</v>
      </c>
      <c r="E67" t="s">
        <v>12</v>
      </c>
      <c r="F67" t="s">
        <v>13</v>
      </c>
      <c r="G67" t="s">
        <v>14</v>
      </c>
      <c r="H67" t="s">
        <v>15</v>
      </c>
      <c r="I67" t="s">
        <v>16</v>
      </c>
    </row>
    <row r="68" spans="1:10" x14ac:dyDescent="0.25">
      <c r="A68" t="s">
        <v>17</v>
      </c>
      <c r="C68">
        <v>22.5</v>
      </c>
      <c r="D68">
        <v>35.799999999999997</v>
      </c>
      <c r="E68">
        <v>13.3</v>
      </c>
    </row>
    <row r="69" spans="1:10" x14ac:dyDescent="0.25">
      <c r="A69" t="s">
        <v>18</v>
      </c>
      <c r="C69">
        <v>26.4</v>
      </c>
      <c r="D69">
        <v>35.6</v>
      </c>
      <c r="E69">
        <v>9.1999999999999993</v>
      </c>
      <c r="F69">
        <v>33.6</v>
      </c>
      <c r="G69">
        <v>1.6</v>
      </c>
    </row>
    <row r="72" spans="1:10" x14ac:dyDescent="0.25">
      <c r="A72" t="s">
        <v>19</v>
      </c>
    </row>
    <row r="73" spans="1:10" x14ac:dyDescent="0.25">
      <c r="A73" t="s">
        <v>8</v>
      </c>
      <c r="B73" t="s">
        <v>20</v>
      </c>
      <c r="C73" t="s">
        <v>21</v>
      </c>
      <c r="D73" t="s">
        <v>22</v>
      </c>
      <c r="E73" t="s">
        <v>23</v>
      </c>
      <c r="F73" t="s">
        <v>50</v>
      </c>
      <c r="G73" t="s">
        <v>51</v>
      </c>
    </row>
    <row r="74" spans="1:10" x14ac:dyDescent="0.25">
      <c r="A74" t="s">
        <v>18</v>
      </c>
      <c r="B74">
        <v>143</v>
      </c>
      <c r="C74">
        <v>118</v>
      </c>
      <c r="D74">
        <v>232</v>
      </c>
      <c r="E74">
        <v>162</v>
      </c>
      <c r="F74">
        <v>90</v>
      </c>
      <c r="G74">
        <v>45</v>
      </c>
    </row>
    <row r="77" spans="1:10" x14ac:dyDescent="0.25">
      <c r="A77" t="s">
        <v>24</v>
      </c>
    </row>
    <row r="78" spans="1:10" x14ac:dyDescent="0.25">
      <c r="A78" t="s">
        <v>8</v>
      </c>
      <c r="B78" t="s">
        <v>25</v>
      </c>
      <c r="C78" t="s">
        <v>26</v>
      </c>
      <c r="D78" t="s">
        <v>27</v>
      </c>
      <c r="E78" t="s">
        <v>28</v>
      </c>
      <c r="F78" t="s">
        <v>29</v>
      </c>
      <c r="G78" t="s">
        <v>30</v>
      </c>
      <c r="H78" t="s">
        <v>31</v>
      </c>
      <c r="I78" t="s">
        <v>32</v>
      </c>
      <c r="J78" t="s">
        <v>33</v>
      </c>
    </row>
    <row r="79" spans="1:10" x14ac:dyDescent="0.25">
      <c r="A79" t="s">
        <v>17</v>
      </c>
      <c r="B79">
        <v>0.92</v>
      </c>
      <c r="C79" t="s">
        <v>34</v>
      </c>
      <c r="D79">
        <v>20</v>
      </c>
      <c r="E79">
        <v>20</v>
      </c>
      <c r="F79">
        <v>0.99</v>
      </c>
      <c r="G79" s="1">
        <v>0.5</v>
      </c>
      <c r="H79">
        <v>20</v>
      </c>
      <c r="I79">
        <v>1</v>
      </c>
    </row>
    <row r="82" spans="1:2" x14ac:dyDescent="0.25">
      <c r="A82" t="s">
        <v>17</v>
      </c>
    </row>
    <row r="83" spans="1:2" x14ac:dyDescent="0.25">
      <c r="A83" t="s">
        <v>35</v>
      </c>
      <c r="B83" t="s">
        <v>36</v>
      </c>
    </row>
    <row r="84" spans="1:2" x14ac:dyDescent="0.25">
      <c r="A84" t="s">
        <v>37</v>
      </c>
      <c r="B84" s="2">
        <v>40862</v>
      </c>
    </row>
    <row r="85" spans="1:2" x14ac:dyDescent="0.25">
      <c r="A85" t="s">
        <v>38</v>
      </c>
      <c r="B85" s="3">
        <v>0.60815972222222225</v>
      </c>
    </row>
    <row r="86" spans="1:2" x14ac:dyDescent="0.25">
      <c r="A86" t="s">
        <v>39</v>
      </c>
      <c r="B86" t="s">
        <v>294</v>
      </c>
    </row>
    <row r="87" spans="1:2" x14ac:dyDescent="0.25">
      <c r="A87" t="s">
        <v>41</v>
      </c>
      <c r="B87" t="s">
        <v>294</v>
      </c>
    </row>
    <row r="88" spans="1:2" x14ac:dyDescent="0.25">
      <c r="A88" t="s">
        <v>42</v>
      </c>
      <c r="B88" t="s">
        <v>43</v>
      </c>
    </row>
    <row r="89" spans="1:2" x14ac:dyDescent="0.25">
      <c r="A89" t="s">
        <v>44</v>
      </c>
      <c r="B89">
        <v>19520003</v>
      </c>
    </row>
    <row r="90" spans="1:2" x14ac:dyDescent="0.25">
      <c r="A90" t="s">
        <v>45</v>
      </c>
      <c r="B90">
        <v>24</v>
      </c>
    </row>
    <row r="91" spans="1:2" x14ac:dyDescent="0.25">
      <c r="A91" t="s">
        <v>46</v>
      </c>
      <c r="B91" t="s">
        <v>47</v>
      </c>
    </row>
    <row r="94" spans="1:2" x14ac:dyDescent="0.25">
      <c r="A94" t="s">
        <v>48</v>
      </c>
    </row>
    <row r="95" spans="1:2" x14ac:dyDescent="0.25">
      <c r="A95" t="s">
        <v>8</v>
      </c>
      <c r="B95" t="s">
        <v>36</v>
      </c>
    </row>
    <row r="96" spans="1:2" x14ac:dyDescent="0.25">
      <c r="A96" t="s">
        <v>49</v>
      </c>
    </row>
    <row r="99" spans="1:10" x14ac:dyDescent="0.25">
      <c r="A99" t="s">
        <v>7</v>
      </c>
    </row>
    <row r="100" spans="1:10" x14ac:dyDescent="0.25">
      <c r="A100" t="s">
        <v>8</v>
      </c>
      <c r="B100" t="s">
        <v>9</v>
      </c>
      <c r="C100" t="s">
        <v>10</v>
      </c>
      <c r="D100" t="s">
        <v>11</v>
      </c>
      <c r="E100" t="s">
        <v>12</v>
      </c>
      <c r="F100" t="s">
        <v>13</v>
      </c>
      <c r="G100" t="s">
        <v>14</v>
      </c>
      <c r="H100" t="s">
        <v>15</v>
      </c>
      <c r="I100" t="s">
        <v>16</v>
      </c>
    </row>
    <row r="101" spans="1:10" x14ac:dyDescent="0.25">
      <c r="A101" t="s">
        <v>17</v>
      </c>
      <c r="C101">
        <v>22.1</v>
      </c>
      <c r="D101">
        <v>35.9</v>
      </c>
      <c r="E101">
        <v>13.8</v>
      </c>
    </row>
    <row r="102" spans="1:10" x14ac:dyDescent="0.25">
      <c r="A102" t="s">
        <v>18</v>
      </c>
      <c r="C102">
        <v>26.7</v>
      </c>
      <c r="D102">
        <v>35.9</v>
      </c>
      <c r="E102">
        <v>9.1999999999999993</v>
      </c>
      <c r="F102">
        <v>33.700000000000003</v>
      </c>
      <c r="G102">
        <v>1.8</v>
      </c>
    </row>
    <row r="105" spans="1:10" x14ac:dyDescent="0.25">
      <c r="A105" t="s">
        <v>19</v>
      </c>
    </row>
    <row r="106" spans="1:10" x14ac:dyDescent="0.25">
      <c r="A106" t="s">
        <v>8</v>
      </c>
      <c r="B106" t="s">
        <v>20</v>
      </c>
      <c r="C106" t="s">
        <v>21</v>
      </c>
      <c r="D106" t="s">
        <v>22</v>
      </c>
      <c r="E106" t="s">
        <v>23</v>
      </c>
      <c r="F106" t="s">
        <v>50</v>
      </c>
      <c r="G106" t="s">
        <v>51</v>
      </c>
    </row>
    <row r="107" spans="1:10" x14ac:dyDescent="0.25">
      <c r="A107" t="s">
        <v>18</v>
      </c>
      <c r="B107">
        <v>158</v>
      </c>
      <c r="C107">
        <v>77</v>
      </c>
      <c r="D107">
        <v>247</v>
      </c>
      <c r="E107">
        <v>121</v>
      </c>
      <c r="F107">
        <v>90</v>
      </c>
      <c r="G107">
        <v>45</v>
      </c>
    </row>
    <row r="110" spans="1:10" x14ac:dyDescent="0.25">
      <c r="A110" t="s">
        <v>24</v>
      </c>
    </row>
    <row r="111" spans="1:10" x14ac:dyDescent="0.25">
      <c r="A111" t="s">
        <v>8</v>
      </c>
      <c r="B111" t="s">
        <v>25</v>
      </c>
      <c r="C111" t="s">
        <v>26</v>
      </c>
      <c r="D111" t="s">
        <v>27</v>
      </c>
      <c r="E111" t="s">
        <v>28</v>
      </c>
      <c r="F111" t="s">
        <v>29</v>
      </c>
      <c r="G111" t="s">
        <v>30</v>
      </c>
      <c r="H111" t="s">
        <v>31</v>
      </c>
      <c r="I111" t="s">
        <v>32</v>
      </c>
      <c r="J111" t="s">
        <v>33</v>
      </c>
    </row>
    <row r="112" spans="1:10" x14ac:dyDescent="0.25">
      <c r="A112" t="s">
        <v>17</v>
      </c>
      <c r="B112">
        <v>0.92</v>
      </c>
      <c r="C112" t="s">
        <v>34</v>
      </c>
      <c r="D112">
        <v>20</v>
      </c>
      <c r="E112">
        <v>20</v>
      </c>
      <c r="F112">
        <v>0.99</v>
      </c>
      <c r="G112" s="1">
        <v>0.5</v>
      </c>
      <c r="H112">
        <v>20</v>
      </c>
      <c r="I112">
        <v>1</v>
      </c>
    </row>
    <row r="115" spans="1:2" x14ac:dyDescent="0.25">
      <c r="A115" t="s">
        <v>17</v>
      </c>
    </row>
    <row r="116" spans="1:2" x14ac:dyDescent="0.25">
      <c r="A116" t="s">
        <v>35</v>
      </c>
      <c r="B116" t="s">
        <v>36</v>
      </c>
    </row>
    <row r="117" spans="1:2" x14ac:dyDescent="0.25">
      <c r="A117" t="s">
        <v>37</v>
      </c>
      <c r="B117" s="2">
        <v>40862</v>
      </c>
    </row>
    <row r="118" spans="1:2" x14ac:dyDescent="0.25">
      <c r="A118" t="s">
        <v>38</v>
      </c>
      <c r="B118" s="3">
        <v>0.61777777777777776</v>
      </c>
    </row>
    <row r="119" spans="1:2" x14ac:dyDescent="0.25">
      <c r="A119" t="s">
        <v>39</v>
      </c>
      <c r="B119" t="s">
        <v>295</v>
      </c>
    </row>
    <row r="120" spans="1:2" x14ac:dyDescent="0.25">
      <c r="A120" t="s">
        <v>41</v>
      </c>
      <c r="B120" t="s">
        <v>295</v>
      </c>
    </row>
    <row r="121" spans="1:2" x14ac:dyDescent="0.25">
      <c r="A121" t="s">
        <v>42</v>
      </c>
      <c r="B121" t="s">
        <v>43</v>
      </c>
    </row>
    <row r="122" spans="1:2" x14ac:dyDescent="0.25">
      <c r="A122" t="s">
        <v>44</v>
      </c>
      <c r="B122">
        <v>19520003</v>
      </c>
    </row>
    <row r="123" spans="1:2" x14ac:dyDescent="0.25">
      <c r="A123" t="s">
        <v>45</v>
      </c>
      <c r="B123">
        <v>24</v>
      </c>
    </row>
    <row r="124" spans="1:2" x14ac:dyDescent="0.25">
      <c r="A124" t="s">
        <v>46</v>
      </c>
      <c r="B124" t="s">
        <v>47</v>
      </c>
    </row>
    <row r="127" spans="1:2" x14ac:dyDescent="0.25">
      <c r="A127" t="s">
        <v>48</v>
      </c>
    </row>
    <row r="128" spans="1:2" x14ac:dyDescent="0.25">
      <c r="A128" t="s">
        <v>8</v>
      </c>
      <c r="B128" t="s">
        <v>36</v>
      </c>
    </row>
    <row r="129" spans="1:10" x14ac:dyDescent="0.25">
      <c r="A129" t="s">
        <v>49</v>
      </c>
    </row>
    <row r="132" spans="1:10" x14ac:dyDescent="0.25">
      <c r="A132" t="s">
        <v>7</v>
      </c>
    </row>
    <row r="133" spans="1:10" x14ac:dyDescent="0.25">
      <c r="A133" t="s">
        <v>8</v>
      </c>
      <c r="B133" t="s">
        <v>9</v>
      </c>
      <c r="C133" t="s">
        <v>10</v>
      </c>
      <c r="D133" t="s">
        <v>11</v>
      </c>
      <c r="E133" t="s">
        <v>12</v>
      </c>
      <c r="F133" t="s">
        <v>13</v>
      </c>
      <c r="G133" t="s">
        <v>14</v>
      </c>
      <c r="H133" t="s">
        <v>15</v>
      </c>
      <c r="I133" t="s">
        <v>16</v>
      </c>
    </row>
    <row r="134" spans="1:10" x14ac:dyDescent="0.25">
      <c r="A134" t="s">
        <v>17</v>
      </c>
      <c r="C134">
        <v>22.1</v>
      </c>
      <c r="D134">
        <v>35.5</v>
      </c>
      <c r="E134">
        <v>13.4</v>
      </c>
    </row>
    <row r="135" spans="1:10" x14ac:dyDescent="0.25">
      <c r="A135" t="s">
        <v>18</v>
      </c>
      <c r="C135">
        <v>24.9</v>
      </c>
      <c r="D135">
        <v>35.5</v>
      </c>
      <c r="E135">
        <v>10.6</v>
      </c>
      <c r="F135">
        <v>32.9</v>
      </c>
      <c r="G135">
        <v>1.8</v>
      </c>
    </row>
    <row r="138" spans="1:10" x14ac:dyDescent="0.25">
      <c r="A138" t="s">
        <v>19</v>
      </c>
    </row>
    <row r="139" spans="1:10" x14ac:dyDescent="0.25">
      <c r="A139" t="s">
        <v>8</v>
      </c>
      <c r="B139" t="s">
        <v>20</v>
      </c>
      <c r="C139" t="s">
        <v>21</v>
      </c>
      <c r="D139" t="s">
        <v>22</v>
      </c>
      <c r="E139" t="s">
        <v>23</v>
      </c>
      <c r="F139" t="s">
        <v>50</v>
      </c>
      <c r="G139" t="s">
        <v>51</v>
      </c>
    </row>
    <row r="140" spans="1:10" x14ac:dyDescent="0.25">
      <c r="A140" t="s">
        <v>18</v>
      </c>
      <c r="B140">
        <v>147</v>
      </c>
      <c r="C140">
        <v>97</v>
      </c>
      <c r="D140">
        <v>236</v>
      </c>
      <c r="E140">
        <v>141</v>
      </c>
      <c r="F140">
        <v>90</v>
      </c>
      <c r="G140">
        <v>45</v>
      </c>
    </row>
    <row r="143" spans="1:10" x14ac:dyDescent="0.25">
      <c r="A143" t="s">
        <v>24</v>
      </c>
    </row>
    <row r="144" spans="1:10" x14ac:dyDescent="0.25">
      <c r="A144" t="s">
        <v>8</v>
      </c>
      <c r="B144" t="s">
        <v>25</v>
      </c>
      <c r="C144" t="s">
        <v>26</v>
      </c>
      <c r="D144" t="s">
        <v>27</v>
      </c>
      <c r="E144" t="s">
        <v>28</v>
      </c>
      <c r="F144" t="s">
        <v>29</v>
      </c>
      <c r="G144" t="s">
        <v>30</v>
      </c>
      <c r="H144" t="s">
        <v>31</v>
      </c>
      <c r="I144" t="s">
        <v>32</v>
      </c>
      <c r="J144" t="s">
        <v>33</v>
      </c>
    </row>
    <row r="145" spans="1:9" x14ac:dyDescent="0.25">
      <c r="A145" t="s">
        <v>17</v>
      </c>
      <c r="B145">
        <v>0.92</v>
      </c>
      <c r="C145" t="s">
        <v>34</v>
      </c>
      <c r="D145">
        <v>20</v>
      </c>
      <c r="E145">
        <v>20</v>
      </c>
      <c r="F145">
        <v>0.99</v>
      </c>
      <c r="G145" s="1">
        <v>0.5</v>
      </c>
      <c r="H145">
        <v>20</v>
      </c>
      <c r="I145">
        <v>1</v>
      </c>
    </row>
    <row r="148" spans="1:9" x14ac:dyDescent="0.25">
      <c r="A148" t="s">
        <v>17</v>
      </c>
    </row>
    <row r="149" spans="1:9" x14ac:dyDescent="0.25">
      <c r="A149" t="s">
        <v>35</v>
      </c>
      <c r="B149" t="s">
        <v>36</v>
      </c>
    </row>
    <row r="150" spans="1:9" x14ac:dyDescent="0.25">
      <c r="A150" t="s">
        <v>37</v>
      </c>
      <c r="B150" s="2">
        <v>40862</v>
      </c>
    </row>
    <row r="151" spans="1:9" x14ac:dyDescent="0.25">
      <c r="A151" t="s">
        <v>38</v>
      </c>
      <c r="B151" s="3">
        <v>0.62517361111111114</v>
      </c>
    </row>
    <row r="152" spans="1:9" x14ac:dyDescent="0.25">
      <c r="A152" t="s">
        <v>39</v>
      </c>
      <c r="B152" t="s">
        <v>296</v>
      </c>
    </row>
    <row r="153" spans="1:9" x14ac:dyDescent="0.25">
      <c r="A153" t="s">
        <v>41</v>
      </c>
      <c r="B153" t="s">
        <v>296</v>
      </c>
    </row>
    <row r="154" spans="1:9" x14ac:dyDescent="0.25">
      <c r="A154" t="s">
        <v>42</v>
      </c>
      <c r="B154" t="s">
        <v>43</v>
      </c>
    </row>
    <row r="155" spans="1:9" x14ac:dyDescent="0.25">
      <c r="A155" t="s">
        <v>44</v>
      </c>
      <c r="B155">
        <v>19520003</v>
      </c>
    </row>
    <row r="156" spans="1:9" x14ac:dyDescent="0.25">
      <c r="A156" t="s">
        <v>45</v>
      </c>
      <c r="B156">
        <v>24</v>
      </c>
    </row>
    <row r="157" spans="1:9" x14ac:dyDescent="0.25">
      <c r="A157" t="s">
        <v>46</v>
      </c>
      <c r="B157" t="s">
        <v>47</v>
      </c>
    </row>
    <row r="160" spans="1:9" x14ac:dyDescent="0.25">
      <c r="A160" t="s">
        <v>48</v>
      </c>
    </row>
    <row r="161" spans="1:9" x14ac:dyDescent="0.25">
      <c r="A161" t="s">
        <v>8</v>
      </c>
      <c r="B161" t="s">
        <v>36</v>
      </c>
    </row>
    <row r="162" spans="1:9" x14ac:dyDescent="0.25">
      <c r="A162" t="s">
        <v>49</v>
      </c>
    </row>
    <row r="167" spans="1:9" x14ac:dyDescent="0.25">
      <c r="A167" t="s">
        <v>7</v>
      </c>
    </row>
    <row r="168" spans="1:9" x14ac:dyDescent="0.25">
      <c r="A168" t="s">
        <v>8</v>
      </c>
      <c r="B168" t="s">
        <v>9</v>
      </c>
      <c r="C168" t="s">
        <v>10</v>
      </c>
      <c r="D168" t="s">
        <v>11</v>
      </c>
      <c r="E168" t="s">
        <v>12</v>
      </c>
      <c r="F168" t="s">
        <v>13</v>
      </c>
      <c r="G168" t="s">
        <v>14</v>
      </c>
      <c r="H168" t="s">
        <v>15</v>
      </c>
      <c r="I168" t="s">
        <v>16</v>
      </c>
    </row>
    <row r="169" spans="1:9" x14ac:dyDescent="0.25">
      <c r="A169" t="s">
        <v>17</v>
      </c>
      <c r="C169">
        <v>21.8</v>
      </c>
      <c r="D169">
        <v>35.700000000000003</v>
      </c>
      <c r="E169">
        <v>13.9</v>
      </c>
    </row>
    <row r="170" spans="1:9" x14ac:dyDescent="0.25">
      <c r="A170" t="s">
        <v>18</v>
      </c>
      <c r="C170">
        <v>27</v>
      </c>
      <c r="D170">
        <v>35.700000000000003</v>
      </c>
      <c r="E170">
        <v>8.6999999999999993</v>
      </c>
      <c r="F170">
        <v>33.1</v>
      </c>
      <c r="G170">
        <v>1.9</v>
      </c>
    </row>
    <row r="173" spans="1:9" x14ac:dyDescent="0.25">
      <c r="A173" t="s">
        <v>19</v>
      </c>
    </row>
    <row r="174" spans="1:9" x14ac:dyDescent="0.25">
      <c r="A174" t="s">
        <v>8</v>
      </c>
      <c r="B174" t="s">
        <v>20</v>
      </c>
      <c r="C174" t="s">
        <v>21</v>
      </c>
      <c r="D174" t="s">
        <v>22</v>
      </c>
      <c r="E174" t="s">
        <v>23</v>
      </c>
      <c r="F174" t="s">
        <v>50</v>
      </c>
      <c r="G174" t="s">
        <v>51</v>
      </c>
    </row>
    <row r="175" spans="1:9" x14ac:dyDescent="0.25">
      <c r="A175" t="s">
        <v>18</v>
      </c>
      <c r="B175">
        <v>171</v>
      </c>
      <c r="C175">
        <v>94</v>
      </c>
      <c r="D175">
        <v>260</v>
      </c>
      <c r="E175">
        <v>138</v>
      </c>
      <c r="F175">
        <v>90</v>
      </c>
      <c r="G175">
        <v>45</v>
      </c>
    </row>
    <row r="178" spans="1:10" x14ac:dyDescent="0.25">
      <c r="A178" t="s">
        <v>24</v>
      </c>
    </row>
    <row r="179" spans="1:10" x14ac:dyDescent="0.25">
      <c r="A179" t="s">
        <v>8</v>
      </c>
      <c r="B179" t="s">
        <v>25</v>
      </c>
      <c r="C179" t="s">
        <v>26</v>
      </c>
      <c r="D179" t="s">
        <v>27</v>
      </c>
      <c r="E179" t="s">
        <v>28</v>
      </c>
      <c r="F179" t="s">
        <v>29</v>
      </c>
      <c r="G179" t="s">
        <v>30</v>
      </c>
      <c r="H179" t="s">
        <v>31</v>
      </c>
      <c r="I179" t="s">
        <v>32</v>
      </c>
      <c r="J179" t="s">
        <v>33</v>
      </c>
    </row>
    <row r="180" spans="1:10" x14ac:dyDescent="0.25">
      <c r="A180" t="s">
        <v>17</v>
      </c>
      <c r="B180">
        <v>0.92</v>
      </c>
      <c r="C180" t="s">
        <v>34</v>
      </c>
      <c r="D180">
        <v>20</v>
      </c>
      <c r="E180">
        <v>20</v>
      </c>
      <c r="F180">
        <v>0.99</v>
      </c>
      <c r="G180" s="1">
        <v>0.5</v>
      </c>
      <c r="H180">
        <v>20</v>
      </c>
      <c r="I180">
        <v>1</v>
      </c>
    </row>
    <row r="183" spans="1:10" x14ac:dyDescent="0.25">
      <c r="A183" t="s">
        <v>17</v>
      </c>
    </row>
    <row r="184" spans="1:10" x14ac:dyDescent="0.25">
      <c r="A184" t="s">
        <v>35</v>
      </c>
      <c r="B184" t="s">
        <v>36</v>
      </c>
    </row>
    <row r="185" spans="1:10" x14ac:dyDescent="0.25">
      <c r="A185" t="s">
        <v>37</v>
      </c>
      <c r="B185" s="2">
        <v>40862</v>
      </c>
    </row>
    <row r="186" spans="1:10" x14ac:dyDescent="0.25">
      <c r="A186" t="s">
        <v>38</v>
      </c>
      <c r="B186" s="3">
        <v>0.63438657407407406</v>
      </c>
    </row>
    <row r="187" spans="1:10" x14ac:dyDescent="0.25">
      <c r="A187" t="s">
        <v>39</v>
      </c>
      <c r="B187" t="s">
        <v>297</v>
      </c>
    </row>
    <row r="188" spans="1:10" x14ac:dyDescent="0.25">
      <c r="A188" t="s">
        <v>41</v>
      </c>
      <c r="B188" t="s">
        <v>297</v>
      </c>
    </row>
    <row r="189" spans="1:10" x14ac:dyDescent="0.25">
      <c r="A189" t="s">
        <v>42</v>
      </c>
      <c r="B189" t="s">
        <v>43</v>
      </c>
    </row>
    <row r="190" spans="1:10" x14ac:dyDescent="0.25">
      <c r="A190" t="s">
        <v>44</v>
      </c>
      <c r="B190">
        <v>19520003</v>
      </c>
    </row>
    <row r="191" spans="1:10" x14ac:dyDescent="0.25">
      <c r="A191" t="s">
        <v>45</v>
      </c>
      <c r="B191">
        <v>24</v>
      </c>
    </row>
    <row r="192" spans="1:10" x14ac:dyDescent="0.25">
      <c r="A192" t="s">
        <v>46</v>
      </c>
      <c r="B192" t="s">
        <v>47</v>
      </c>
    </row>
    <row r="195" spans="1:2" x14ac:dyDescent="0.25">
      <c r="A195" t="s">
        <v>48</v>
      </c>
    </row>
    <row r="196" spans="1:2" x14ac:dyDescent="0.25">
      <c r="A196" t="s">
        <v>8</v>
      </c>
      <c r="B196" t="s">
        <v>36</v>
      </c>
    </row>
    <row r="197" spans="1:2" x14ac:dyDescent="0.25">
      <c r="A197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topLeftCell="A172" workbookViewId="0">
      <selection activeCell="C174" sqref="C174:G174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21.8</v>
      </c>
      <c r="D3">
        <v>35.9</v>
      </c>
      <c r="E3">
        <v>14.1</v>
      </c>
    </row>
    <row r="4" spans="1:10" x14ac:dyDescent="0.25">
      <c r="A4" t="s">
        <v>18</v>
      </c>
      <c r="C4">
        <v>26.3</v>
      </c>
      <c r="D4">
        <v>35.9</v>
      </c>
      <c r="E4">
        <v>9.6</v>
      </c>
      <c r="F4">
        <v>33</v>
      </c>
      <c r="G4">
        <v>1.8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162</v>
      </c>
      <c r="C9">
        <v>79</v>
      </c>
      <c r="D9">
        <v>261</v>
      </c>
      <c r="E9">
        <v>123</v>
      </c>
      <c r="F9">
        <v>100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40863</v>
      </c>
    </row>
    <row r="20" spans="1:2" x14ac:dyDescent="0.25">
      <c r="A20" t="s">
        <v>38</v>
      </c>
      <c r="B20" s="3">
        <v>0.46428240740740739</v>
      </c>
    </row>
    <row r="21" spans="1:2" x14ac:dyDescent="0.25">
      <c r="A21" t="s">
        <v>39</v>
      </c>
      <c r="B21" t="s">
        <v>298</v>
      </c>
    </row>
    <row r="22" spans="1:2" x14ac:dyDescent="0.25">
      <c r="A22" t="s">
        <v>41</v>
      </c>
      <c r="B22" t="s">
        <v>298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22.6</v>
      </c>
      <c r="D38">
        <v>36</v>
      </c>
      <c r="E38">
        <v>13.4</v>
      </c>
    </row>
    <row r="39" spans="1:10" x14ac:dyDescent="0.25">
      <c r="A39" t="s">
        <v>18</v>
      </c>
      <c r="C39">
        <v>27.4</v>
      </c>
      <c r="D39">
        <v>36</v>
      </c>
      <c r="E39">
        <v>8.6</v>
      </c>
      <c r="F39">
        <v>33.6</v>
      </c>
      <c r="G39">
        <v>1.8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175</v>
      </c>
      <c r="C44">
        <v>81</v>
      </c>
      <c r="D44">
        <v>274</v>
      </c>
      <c r="E44">
        <v>125</v>
      </c>
      <c r="F44">
        <v>100</v>
      </c>
      <c r="G44">
        <v>45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40863</v>
      </c>
    </row>
    <row r="55" spans="1:9" x14ac:dyDescent="0.25">
      <c r="A55" t="s">
        <v>38</v>
      </c>
      <c r="B55" s="3">
        <v>0.47443287037037035</v>
      </c>
    </row>
    <row r="56" spans="1:9" x14ac:dyDescent="0.25">
      <c r="A56" t="s">
        <v>39</v>
      </c>
      <c r="B56" t="s">
        <v>299</v>
      </c>
    </row>
    <row r="57" spans="1:9" x14ac:dyDescent="0.25">
      <c r="A57" t="s">
        <v>41</v>
      </c>
      <c r="B57" t="s">
        <v>299</v>
      </c>
    </row>
    <row r="58" spans="1:9" x14ac:dyDescent="0.25">
      <c r="A58" t="s">
        <v>42</v>
      </c>
      <c r="B58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69" spans="1:9" x14ac:dyDescent="0.25">
      <c r="A69" t="s">
        <v>7</v>
      </c>
    </row>
    <row r="70" spans="1:9" x14ac:dyDescent="0.25">
      <c r="A70" t="s">
        <v>8</v>
      </c>
      <c r="B70" t="s">
        <v>9</v>
      </c>
      <c r="C70" t="s">
        <v>10</v>
      </c>
      <c r="D70" t="s">
        <v>11</v>
      </c>
      <c r="E70" t="s">
        <v>12</v>
      </c>
      <c r="F70" t="s">
        <v>13</v>
      </c>
      <c r="G70" t="s">
        <v>14</v>
      </c>
      <c r="H70" t="s">
        <v>15</v>
      </c>
      <c r="I70" t="s">
        <v>16</v>
      </c>
    </row>
    <row r="71" spans="1:9" x14ac:dyDescent="0.25">
      <c r="A71" t="s">
        <v>17</v>
      </c>
      <c r="C71">
        <v>22.7</v>
      </c>
      <c r="D71">
        <v>35.6</v>
      </c>
      <c r="E71">
        <v>12.9</v>
      </c>
    </row>
    <row r="72" spans="1:9" x14ac:dyDescent="0.25">
      <c r="A72" t="s">
        <v>18</v>
      </c>
      <c r="C72">
        <v>26.6</v>
      </c>
      <c r="D72">
        <v>35.6</v>
      </c>
      <c r="E72">
        <v>9</v>
      </c>
      <c r="F72">
        <v>32.6</v>
      </c>
      <c r="G72">
        <v>2</v>
      </c>
    </row>
    <row r="75" spans="1:9" x14ac:dyDescent="0.25">
      <c r="A75" t="s">
        <v>19</v>
      </c>
    </row>
    <row r="76" spans="1:9" x14ac:dyDescent="0.25">
      <c r="A76" t="s">
        <v>8</v>
      </c>
      <c r="B76" t="s">
        <v>20</v>
      </c>
      <c r="C76" t="s">
        <v>21</v>
      </c>
      <c r="D76" t="s">
        <v>22</v>
      </c>
      <c r="E76" t="s">
        <v>23</v>
      </c>
      <c r="F76" t="s">
        <v>50</v>
      </c>
      <c r="G76" t="s">
        <v>51</v>
      </c>
    </row>
    <row r="77" spans="1:9" x14ac:dyDescent="0.25">
      <c r="A77" t="s">
        <v>18</v>
      </c>
      <c r="B77">
        <v>173</v>
      </c>
      <c r="C77">
        <v>81</v>
      </c>
      <c r="D77">
        <v>272</v>
      </c>
      <c r="E77">
        <v>125</v>
      </c>
      <c r="F77">
        <v>100</v>
      </c>
      <c r="G77">
        <v>45</v>
      </c>
    </row>
    <row r="80" spans="1:9" x14ac:dyDescent="0.25">
      <c r="A80" t="s">
        <v>24</v>
      </c>
    </row>
    <row r="81" spans="1:10" x14ac:dyDescent="0.25">
      <c r="A81" t="s">
        <v>8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 t="s">
        <v>30</v>
      </c>
      <c r="H81" t="s">
        <v>31</v>
      </c>
      <c r="I81" t="s">
        <v>32</v>
      </c>
      <c r="J81" t="s">
        <v>33</v>
      </c>
    </row>
    <row r="82" spans="1:10" x14ac:dyDescent="0.25">
      <c r="A82" t="s">
        <v>17</v>
      </c>
      <c r="B82">
        <v>0.92</v>
      </c>
      <c r="C82" t="s">
        <v>34</v>
      </c>
      <c r="D82">
        <v>20</v>
      </c>
      <c r="E82">
        <v>20</v>
      </c>
      <c r="F82">
        <v>0.99</v>
      </c>
      <c r="G82" s="1">
        <v>0.5</v>
      </c>
      <c r="H82">
        <v>20</v>
      </c>
      <c r="I82">
        <v>1</v>
      </c>
    </row>
    <row r="85" spans="1:10" x14ac:dyDescent="0.25">
      <c r="A85" t="s">
        <v>17</v>
      </c>
    </row>
    <row r="86" spans="1:10" x14ac:dyDescent="0.25">
      <c r="A86" t="s">
        <v>35</v>
      </c>
      <c r="B86" t="s">
        <v>36</v>
      </c>
    </row>
    <row r="87" spans="1:10" x14ac:dyDescent="0.25">
      <c r="A87" t="s">
        <v>37</v>
      </c>
      <c r="B87" s="2">
        <v>40863</v>
      </c>
    </row>
    <row r="88" spans="1:10" x14ac:dyDescent="0.25">
      <c r="A88" t="s">
        <v>38</v>
      </c>
      <c r="B88" s="3">
        <v>0.48216435185185186</v>
      </c>
    </row>
    <row r="89" spans="1:10" x14ac:dyDescent="0.25">
      <c r="A89" t="s">
        <v>39</v>
      </c>
      <c r="B89" t="s">
        <v>300</v>
      </c>
    </row>
    <row r="90" spans="1:10" x14ac:dyDescent="0.25">
      <c r="A90" t="s">
        <v>41</v>
      </c>
      <c r="B90" t="s">
        <v>300</v>
      </c>
    </row>
    <row r="91" spans="1:10" x14ac:dyDescent="0.25">
      <c r="A91" t="s">
        <v>42</v>
      </c>
      <c r="B91" t="s">
        <v>43</v>
      </c>
    </row>
    <row r="92" spans="1:10" x14ac:dyDescent="0.25">
      <c r="A92" t="s">
        <v>44</v>
      </c>
      <c r="B92">
        <v>19520003</v>
      </c>
    </row>
    <row r="93" spans="1:10" x14ac:dyDescent="0.25">
      <c r="A93" t="s">
        <v>45</v>
      </c>
      <c r="B93">
        <v>24</v>
      </c>
    </row>
    <row r="94" spans="1:10" x14ac:dyDescent="0.25">
      <c r="A94" t="s">
        <v>46</v>
      </c>
      <c r="B94" t="s">
        <v>47</v>
      </c>
    </row>
    <row r="97" spans="1:9" x14ac:dyDescent="0.25">
      <c r="A97" t="s">
        <v>48</v>
      </c>
    </row>
    <row r="98" spans="1:9" x14ac:dyDescent="0.25">
      <c r="A98" t="s">
        <v>8</v>
      </c>
      <c r="B98" t="s">
        <v>36</v>
      </c>
    </row>
    <row r="99" spans="1:9" x14ac:dyDescent="0.25">
      <c r="A99" t="s">
        <v>49</v>
      </c>
    </row>
    <row r="103" spans="1:9" x14ac:dyDescent="0.25">
      <c r="A103" t="s">
        <v>7</v>
      </c>
    </row>
    <row r="104" spans="1:9" x14ac:dyDescent="0.25">
      <c r="A104" t="s">
        <v>8</v>
      </c>
      <c r="B104" t="s">
        <v>9</v>
      </c>
      <c r="C104" t="s">
        <v>10</v>
      </c>
      <c r="D104" t="s">
        <v>11</v>
      </c>
      <c r="E104" t="s">
        <v>12</v>
      </c>
      <c r="F104" t="s">
        <v>13</v>
      </c>
      <c r="G104" t="s">
        <v>14</v>
      </c>
      <c r="H104" t="s">
        <v>15</v>
      </c>
      <c r="I104" t="s">
        <v>16</v>
      </c>
    </row>
    <row r="105" spans="1:9" x14ac:dyDescent="0.25">
      <c r="A105" t="s">
        <v>17</v>
      </c>
      <c r="C105">
        <v>22.3</v>
      </c>
      <c r="D105">
        <v>35.4</v>
      </c>
      <c r="E105">
        <v>13.1</v>
      </c>
    </row>
    <row r="106" spans="1:9" x14ac:dyDescent="0.25">
      <c r="A106" t="s">
        <v>18</v>
      </c>
      <c r="C106">
        <v>27.2</v>
      </c>
      <c r="D106">
        <v>35.4</v>
      </c>
      <c r="E106">
        <v>8.3000000000000007</v>
      </c>
      <c r="F106">
        <v>32.9</v>
      </c>
      <c r="G106">
        <v>1.9</v>
      </c>
    </row>
    <row r="109" spans="1:9" x14ac:dyDescent="0.25">
      <c r="A109" t="s">
        <v>19</v>
      </c>
    </row>
    <row r="110" spans="1:9" x14ac:dyDescent="0.25">
      <c r="A110" t="s">
        <v>8</v>
      </c>
      <c r="B110" t="s">
        <v>20</v>
      </c>
      <c r="C110" t="s">
        <v>21</v>
      </c>
      <c r="D110" t="s">
        <v>22</v>
      </c>
      <c r="E110" t="s">
        <v>23</v>
      </c>
      <c r="F110" t="s">
        <v>50</v>
      </c>
      <c r="G110" t="s">
        <v>51</v>
      </c>
    </row>
    <row r="111" spans="1:9" x14ac:dyDescent="0.25">
      <c r="A111" t="s">
        <v>18</v>
      </c>
      <c r="B111">
        <v>160</v>
      </c>
      <c r="C111">
        <v>75</v>
      </c>
      <c r="D111">
        <v>259</v>
      </c>
      <c r="E111">
        <v>119</v>
      </c>
      <c r="F111">
        <v>100</v>
      </c>
      <c r="G111">
        <v>45</v>
      </c>
    </row>
    <row r="114" spans="1:10" x14ac:dyDescent="0.25">
      <c r="A114" t="s">
        <v>24</v>
      </c>
    </row>
    <row r="115" spans="1:10" x14ac:dyDescent="0.25">
      <c r="A115" t="s">
        <v>8</v>
      </c>
      <c r="B115" t="s">
        <v>25</v>
      </c>
      <c r="C115" t="s">
        <v>26</v>
      </c>
      <c r="D115" t="s">
        <v>27</v>
      </c>
      <c r="E115" t="s">
        <v>28</v>
      </c>
      <c r="F115" t="s">
        <v>29</v>
      </c>
      <c r="G115" t="s">
        <v>30</v>
      </c>
      <c r="H115" t="s">
        <v>31</v>
      </c>
      <c r="I115" t="s">
        <v>32</v>
      </c>
      <c r="J115" t="s">
        <v>33</v>
      </c>
    </row>
    <row r="116" spans="1:10" x14ac:dyDescent="0.25">
      <c r="A116" t="s">
        <v>17</v>
      </c>
      <c r="B116">
        <v>0.92</v>
      </c>
      <c r="C116" t="s">
        <v>34</v>
      </c>
      <c r="D116">
        <v>20</v>
      </c>
      <c r="E116">
        <v>20</v>
      </c>
      <c r="F116">
        <v>0.99</v>
      </c>
      <c r="G116" s="1">
        <v>0.5</v>
      </c>
      <c r="H116">
        <v>20</v>
      </c>
      <c r="I116">
        <v>1</v>
      </c>
    </row>
    <row r="119" spans="1:10" x14ac:dyDescent="0.25">
      <c r="A119" t="s">
        <v>17</v>
      </c>
    </row>
    <row r="120" spans="1:10" x14ac:dyDescent="0.25">
      <c r="A120" t="s">
        <v>35</v>
      </c>
      <c r="B120" t="s">
        <v>36</v>
      </c>
    </row>
    <row r="121" spans="1:10" x14ac:dyDescent="0.25">
      <c r="A121" t="s">
        <v>37</v>
      </c>
      <c r="B121" s="2">
        <v>40863</v>
      </c>
    </row>
    <row r="122" spans="1:10" x14ac:dyDescent="0.25">
      <c r="A122" t="s">
        <v>38</v>
      </c>
      <c r="B122" s="3">
        <v>0.49175925925925923</v>
      </c>
    </row>
    <row r="123" spans="1:10" x14ac:dyDescent="0.25">
      <c r="A123" t="s">
        <v>39</v>
      </c>
      <c r="B123" t="s">
        <v>301</v>
      </c>
    </row>
    <row r="124" spans="1:10" x14ac:dyDescent="0.25">
      <c r="A124" t="s">
        <v>41</v>
      </c>
      <c r="B124" t="s">
        <v>301</v>
      </c>
    </row>
    <row r="125" spans="1:10" x14ac:dyDescent="0.25">
      <c r="A125" t="s">
        <v>42</v>
      </c>
      <c r="B125" t="s">
        <v>43</v>
      </c>
    </row>
    <row r="126" spans="1:10" x14ac:dyDescent="0.25">
      <c r="A126" t="s">
        <v>44</v>
      </c>
      <c r="B126">
        <v>19520003</v>
      </c>
    </row>
    <row r="127" spans="1:10" x14ac:dyDescent="0.25">
      <c r="A127" t="s">
        <v>45</v>
      </c>
      <c r="B127">
        <v>24</v>
      </c>
    </row>
    <row r="128" spans="1:10" x14ac:dyDescent="0.25">
      <c r="A128" t="s">
        <v>46</v>
      </c>
      <c r="B128" t="s">
        <v>47</v>
      </c>
    </row>
    <row r="131" spans="1:9" x14ac:dyDescent="0.25">
      <c r="A131" t="s">
        <v>48</v>
      </c>
    </row>
    <row r="132" spans="1:9" x14ac:dyDescent="0.25">
      <c r="A132" t="s">
        <v>8</v>
      </c>
      <c r="B132" t="s">
        <v>36</v>
      </c>
    </row>
    <row r="133" spans="1:9" x14ac:dyDescent="0.25">
      <c r="A133" t="s">
        <v>49</v>
      </c>
    </row>
    <row r="137" spans="1:9" x14ac:dyDescent="0.25">
      <c r="A137" t="s">
        <v>7</v>
      </c>
    </row>
    <row r="138" spans="1:9" x14ac:dyDescent="0.25">
      <c r="A138" t="s">
        <v>8</v>
      </c>
      <c r="B138" t="s">
        <v>9</v>
      </c>
      <c r="C138" t="s">
        <v>10</v>
      </c>
      <c r="D138" t="s">
        <v>11</v>
      </c>
      <c r="E138" t="s">
        <v>12</v>
      </c>
      <c r="F138" t="s">
        <v>13</v>
      </c>
      <c r="G138" t="s">
        <v>14</v>
      </c>
      <c r="H138" t="s">
        <v>15</v>
      </c>
      <c r="I138" t="s">
        <v>16</v>
      </c>
    </row>
    <row r="139" spans="1:9" x14ac:dyDescent="0.25">
      <c r="A139" t="s">
        <v>17</v>
      </c>
      <c r="C139">
        <v>22.4</v>
      </c>
      <c r="D139">
        <v>35.1</v>
      </c>
      <c r="E139">
        <v>12.7</v>
      </c>
    </row>
    <row r="140" spans="1:9" x14ac:dyDescent="0.25">
      <c r="A140" t="s">
        <v>18</v>
      </c>
      <c r="C140">
        <v>26.5</v>
      </c>
      <c r="D140">
        <v>35.1</v>
      </c>
      <c r="E140">
        <v>8.5</v>
      </c>
      <c r="F140">
        <v>32.5</v>
      </c>
      <c r="G140">
        <v>1.8</v>
      </c>
    </row>
    <row r="143" spans="1:9" x14ac:dyDescent="0.25">
      <c r="A143" t="s">
        <v>19</v>
      </c>
    </row>
    <row r="144" spans="1:9" x14ac:dyDescent="0.25">
      <c r="A144" t="s">
        <v>8</v>
      </c>
      <c r="B144" t="s">
        <v>20</v>
      </c>
      <c r="C144" t="s">
        <v>21</v>
      </c>
      <c r="D144" t="s">
        <v>22</v>
      </c>
      <c r="E144" t="s">
        <v>23</v>
      </c>
      <c r="F144" t="s">
        <v>50</v>
      </c>
      <c r="G144" t="s">
        <v>51</v>
      </c>
    </row>
    <row r="145" spans="1:10" x14ac:dyDescent="0.25">
      <c r="A145" t="s">
        <v>18</v>
      </c>
      <c r="B145">
        <v>164</v>
      </c>
      <c r="C145">
        <v>101</v>
      </c>
      <c r="D145">
        <v>263</v>
      </c>
      <c r="E145">
        <v>145</v>
      </c>
      <c r="F145">
        <v>100</v>
      </c>
      <c r="G145">
        <v>45</v>
      </c>
    </row>
    <row r="148" spans="1:10" x14ac:dyDescent="0.25">
      <c r="A148" t="s">
        <v>24</v>
      </c>
    </row>
    <row r="149" spans="1:10" x14ac:dyDescent="0.25">
      <c r="A149" t="s">
        <v>8</v>
      </c>
      <c r="B149" t="s">
        <v>25</v>
      </c>
      <c r="C149" t="s">
        <v>26</v>
      </c>
      <c r="D149" t="s">
        <v>27</v>
      </c>
      <c r="E149" t="s">
        <v>28</v>
      </c>
      <c r="F149" t="s">
        <v>29</v>
      </c>
      <c r="G149" t="s">
        <v>30</v>
      </c>
      <c r="H149" t="s">
        <v>31</v>
      </c>
      <c r="I149" t="s">
        <v>32</v>
      </c>
      <c r="J149" t="s">
        <v>33</v>
      </c>
    </row>
    <row r="150" spans="1:10" x14ac:dyDescent="0.25">
      <c r="A150" t="s">
        <v>17</v>
      </c>
      <c r="B150">
        <v>0.92</v>
      </c>
      <c r="C150" t="s">
        <v>34</v>
      </c>
      <c r="D150">
        <v>20</v>
      </c>
      <c r="E150">
        <v>20</v>
      </c>
      <c r="F150">
        <v>0.99</v>
      </c>
      <c r="G150" s="1">
        <v>0.5</v>
      </c>
      <c r="H150">
        <v>20</v>
      </c>
      <c r="I150">
        <v>1</v>
      </c>
    </row>
    <row r="153" spans="1:10" x14ac:dyDescent="0.25">
      <c r="A153" t="s">
        <v>17</v>
      </c>
    </row>
    <row r="154" spans="1:10" x14ac:dyDescent="0.25">
      <c r="A154" t="s">
        <v>35</v>
      </c>
      <c r="B154" t="s">
        <v>36</v>
      </c>
    </row>
    <row r="155" spans="1:10" x14ac:dyDescent="0.25">
      <c r="A155" t="s">
        <v>37</v>
      </c>
      <c r="B155" s="2">
        <v>40863</v>
      </c>
    </row>
    <row r="156" spans="1:10" x14ac:dyDescent="0.25">
      <c r="A156" t="s">
        <v>38</v>
      </c>
      <c r="B156" s="3">
        <v>0.49913194444444442</v>
      </c>
    </row>
    <row r="157" spans="1:10" x14ac:dyDescent="0.25">
      <c r="A157" t="s">
        <v>39</v>
      </c>
      <c r="B157" t="s">
        <v>302</v>
      </c>
    </row>
    <row r="158" spans="1:10" x14ac:dyDescent="0.25">
      <c r="A158" t="s">
        <v>41</v>
      </c>
      <c r="B158" t="s">
        <v>302</v>
      </c>
    </row>
    <row r="159" spans="1:10" x14ac:dyDescent="0.25">
      <c r="A159" t="s">
        <v>42</v>
      </c>
      <c r="B159" t="s">
        <v>43</v>
      </c>
    </row>
    <row r="160" spans="1:10" x14ac:dyDescent="0.25">
      <c r="A160" t="s">
        <v>44</v>
      </c>
      <c r="B160">
        <v>19520003</v>
      </c>
    </row>
    <row r="161" spans="1:9" x14ac:dyDescent="0.25">
      <c r="A161" t="s">
        <v>45</v>
      </c>
      <c r="B161">
        <v>24</v>
      </c>
    </row>
    <row r="162" spans="1:9" x14ac:dyDescent="0.25">
      <c r="A162" t="s">
        <v>46</v>
      </c>
      <c r="B162" t="s">
        <v>47</v>
      </c>
    </row>
    <row r="165" spans="1:9" x14ac:dyDescent="0.25">
      <c r="A165" t="s">
        <v>48</v>
      </c>
    </row>
    <row r="166" spans="1:9" x14ac:dyDescent="0.25">
      <c r="A166" t="s">
        <v>8</v>
      </c>
      <c r="B166" t="s">
        <v>36</v>
      </c>
    </row>
    <row r="167" spans="1:9" x14ac:dyDescent="0.25">
      <c r="A167" t="s">
        <v>49</v>
      </c>
    </row>
    <row r="171" spans="1:9" x14ac:dyDescent="0.25">
      <c r="A171" t="s">
        <v>7</v>
      </c>
    </row>
    <row r="172" spans="1:9" x14ac:dyDescent="0.25">
      <c r="A172" t="s">
        <v>8</v>
      </c>
      <c r="B172" t="s">
        <v>9</v>
      </c>
      <c r="C172" t="s">
        <v>10</v>
      </c>
      <c r="D172" t="s">
        <v>11</v>
      </c>
      <c r="E172" t="s">
        <v>12</v>
      </c>
      <c r="F172" t="s">
        <v>13</v>
      </c>
      <c r="G172" t="s">
        <v>14</v>
      </c>
      <c r="H172" t="s">
        <v>15</v>
      </c>
      <c r="I172" t="s">
        <v>16</v>
      </c>
    </row>
    <row r="173" spans="1:9" x14ac:dyDescent="0.25">
      <c r="A173" t="s">
        <v>17</v>
      </c>
      <c r="C173">
        <v>22.1</v>
      </c>
      <c r="D173">
        <v>35.1</v>
      </c>
      <c r="E173">
        <v>13</v>
      </c>
    </row>
    <row r="174" spans="1:9" x14ac:dyDescent="0.25">
      <c r="A174" t="s">
        <v>18</v>
      </c>
      <c r="C174">
        <v>27.3</v>
      </c>
      <c r="D174">
        <v>35.1</v>
      </c>
      <c r="E174">
        <v>7.7</v>
      </c>
      <c r="F174">
        <v>32.4</v>
      </c>
      <c r="G174">
        <v>1.8</v>
      </c>
    </row>
    <row r="177" spans="1:10" x14ac:dyDescent="0.25">
      <c r="A177" t="s">
        <v>19</v>
      </c>
    </row>
    <row r="178" spans="1:10" x14ac:dyDescent="0.25">
      <c r="A178" t="s">
        <v>8</v>
      </c>
      <c r="B178" t="s">
        <v>20</v>
      </c>
      <c r="C178" t="s">
        <v>21</v>
      </c>
      <c r="D178" t="s">
        <v>22</v>
      </c>
      <c r="E178" t="s">
        <v>23</v>
      </c>
      <c r="F178" t="s">
        <v>50</v>
      </c>
      <c r="G178" t="s">
        <v>51</v>
      </c>
    </row>
    <row r="179" spans="1:10" x14ac:dyDescent="0.25">
      <c r="A179" t="s">
        <v>18</v>
      </c>
      <c r="B179">
        <v>169</v>
      </c>
      <c r="C179">
        <v>96</v>
      </c>
      <c r="D179">
        <v>268</v>
      </c>
      <c r="E179">
        <v>140</v>
      </c>
      <c r="F179">
        <v>100</v>
      </c>
      <c r="G179">
        <v>45</v>
      </c>
    </row>
    <row r="182" spans="1:10" x14ac:dyDescent="0.25">
      <c r="A182" t="s">
        <v>24</v>
      </c>
    </row>
    <row r="183" spans="1:10" x14ac:dyDescent="0.25">
      <c r="A183" t="s">
        <v>8</v>
      </c>
      <c r="B183" t="s">
        <v>25</v>
      </c>
      <c r="C183" t="s">
        <v>26</v>
      </c>
      <c r="D183" t="s">
        <v>27</v>
      </c>
      <c r="E183" t="s">
        <v>28</v>
      </c>
      <c r="F183" t="s">
        <v>29</v>
      </c>
      <c r="G183" t="s">
        <v>30</v>
      </c>
      <c r="H183" t="s">
        <v>31</v>
      </c>
      <c r="I183" t="s">
        <v>32</v>
      </c>
      <c r="J183" t="s">
        <v>33</v>
      </c>
    </row>
    <row r="184" spans="1:10" x14ac:dyDescent="0.25">
      <c r="A184" t="s">
        <v>17</v>
      </c>
      <c r="B184">
        <v>0.92</v>
      </c>
      <c r="C184" t="s">
        <v>34</v>
      </c>
      <c r="D184">
        <v>20</v>
      </c>
      <c r="E184">
        <v>20</v>
      </c>
      <c r="F184">
        <v>0.99</v>
      </c>
      <c r="G184" s="1">
        <v>0.5</v>
      </c>
      <c r="H184">
        <v>20</v>
      </c>
      <c r="I184">
        <v>1</v>
      </c>
    </row>
    <row r="187" spans="1:10" x14ac:dyDescent="0.25">
      <c r="A187" t="s">
        <v>17</v>
      </c>
    </row>
    <row r="188" spans="1:10" x14ac:dyDescent="0.25">
      <c r="A188" t="s">
        <v>35</v>
      </c>
      <c r="B188" t="s">
        <v>36</v>
      </c>
    </row>
    <row r="189" spans="1:10" x14ac:dyDescent="0.25">
      <c r="A189" t="s">
        <v>37</v>
      </c>
      <c r="B189" s="2">
        <v>40863</v>
      </c>
    </row>
    <row r="190" spans="1:10" x14ac:dyDescent="0.25">
      <c r="A190" t="s">
        <v>38</v>
      </c>
      <c r="B190" s="3">
        <v>0.50873842592592589</v>
      </c>
    </row>
    <row r="191" spans="1:10" x14ac:dyDescent="0.25">
      <c r="A191" t="s">
        <v>39</v>
      </c>
      <c r="B191" t="s">
        <v>303</v>
      </c>
    </row>
    <row r="192" spans="1:10" x14ac:dyDescent="0.25">
      <c r="A192" t="s">
        <v>41</v>
      </c>
      <c r="B192" t="s">
        <v>303</v>
      </c>
    </row>
    <row r="193" spans="1:2" x14ac:dyDescent="0.25">
      <c r="A193" t="s">
        <v>42</v>
      </c>
      <c r="B193" t="s">
        <v>43</v>
      </c>
    </row>
    <row r="194" spans="1:2" x14ac:dyDescent="0.25">
      <c r="A194" t="s">
        <v>44</v>
      </c>
      <c r="B194">
        <v>19520003</v>
      </c>
    </row>
    <row r="195" spans="1:2" x14ac:dyDescent="0.25">
      <c r="A195" t="s">
        <v>45</v>
      </c>
      <c r="B195">
        <v>24</v>
      </c>
    </row>
    <row r="196" spans="1:2" x14ac:dyDescent="0.25">
      <c r="A196" t="s">
        <v>46</v>
      </c>
      <c r="B196" t="s">
        <v>47</v>
      </c>
    </row>
    <row r="199" spans="1:2" x14ac:dyDescent="0.25">
      <c r="A199" t="s">
        <v>48</v>
      </c>
    </row>
    <row r="200" spans="1:2" x14ac:dyDescent="0.25">
      <c r="A200" t="s">
        <v>8</v>
      </c>
      <c r="B200" t="s">
        <v>36</v>
      </c>
    </row>
    <row r="201" spans="1:2" x14ac:dyDescent="0.25">
      <c r="A201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topLeftCell="A172" workbookViewId="0">
      <selection activeCell="C174" sqref="C174:H174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22.5</v>
      </c>
      <c r="D3">
        <v>34.4</v>
      </c>
      <c r="E3">
        <v>11.9</v>
      </c>
    </row>
    <row r="4" spans="1:10" x14ac:dyDescent="0.25">
      <c r="A4" t="s">
        <v>18</v>
      </c>
      <c r="C4">
        <v>24.7</v>
      </c>
      <c r="D4">
        <v>34.4</v>
      </c>
      <c r="E4">
        <v>9.6</v>
      </c>
      <c r="F4">
        <v>32</v>
      </c>
      <c r="G4">
        <v>1.9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183</v>
      </c>
      <c r="C9">
        <v>100</v>
      </c>
      <c r="D9">
        <v>277</v>
      </c>
      <c r="E9">
        <v>144</v>
      </c>
      <c r="F9">
        <v>95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40864</v>
      </c>
    </row>
    <row r="20" spans="1:2" x14ac:dyDescent="0.25">
      <c r="A20" t="s">
        <v>38</v>
      </c>
      <c r="B20" s="3">
        <v>0.46137731481481481</v>
      </c>
    </row>
    <row r="21" spans="1:2" x14ac:dyDescent="0.25">
      <c r="A21" t="s">
        <v>39</v>
      </c>
      <c r="B21" t="s">
        <v>304</v>
      </c>
    </row>
    <row r="22" spans="1:2" x14ac:dyDescent="0.25">
      <c r="A22" t="s">
        <v>41</v>
      </c>
      <c r="B22" t="s">
        <v>304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4" spans="1:10" x14ac:dyDescent="0.25">
      <c r="A34" t="s">
        <v>7</v>
      </c>
    </row>
    <row r="35" spans="1:10" x14ac:dyDescent="0.25">
      <c r="A35" t="s">
        <v>8</v>
      </c>
      <c r="B35" t="s">
        <v>9</v>
      </c>
      <c r="C35" t="s">
        <v>10</v>
      </c>
      <c r="D35" t="s">
        <v>11</v>
      </c>
      <c r="E35" t="s">
        <v>12</v>
      </c>
      <c r="F35" t="s">
        <v>13</v>
      </c>
      <c r="G35" t="s">
        <v>14</v>
      </c>
      <c r="H35" t="s">
        <v>15</v>
      </c>
      <c r="I35" t="s">
        <v>16</v>
      </c>
    </row>
    <row r="36" spans="1:10" x14ac:dyDescent="0.25">
      <c r="A36" t="s">
        <v>17</v>
      </c>
      <c r="C36">
        <v>22.5</v>
      </c>
      <c r="D36">
        <v>34.6</v>
      </c>
      <c r="E36">
        <v>12.1</v>
      </c>
    </row>
    <row r="37" spans="1:10" x14ac:dyDescent="0.25">
      <c r="A37" t="s">
        <v>18</v>
      </c>
      <c r="C37">
        <v>25.3</v>
      </c>
      <c r="D37">
        <v>34.6</v>
      </c>
      <c r="E37">
        <v>9.3000000000000007</v>
      </c>
      <c r="F37">
        <v>32.5</v>
      </c>
      <c r="G37">
        <v>1.8</v>
      </c>
    </row>
    <row r="40" spans="1:10" x14ac:dyDescent="0.25">
      <c r="A40" t="s">
        <v>19</v>
      </c>
    </row>
    <row r="41" spans="1:10" x14ac:dyDescent="0.25">
      <c r="A41" t="s">
        <v>8</v>
      </c>
      <c r="B41" t="s">
        <v>20</v>
      </c>
      <c r="C41" t="s">
        <v>21</v>
      </c>
      <c r="D41" t="s">
        <v>22</v>
      </c>
      <c r="E41" t="s">
        <v>23</v>
      </c>
      <c r="F41" t="s">
        <v>50</v>
      </c>
      <c r="G41" t="s">
        <v>51</v>
      </c>
    </row>
    <row r="42" spans="1:10" x14ac:dyDescent="0.25">
      <c r="A42" t="s">
        <v>18</v>
      </c>
      <c r="B42">
        <v>180</v>
      </c>
      <c r="C42">
        <v>120</v>
      </c>
      <c r="D42">
        <v>274</v>
      </c>
      <c r="E42">
        <v>164</v>
      </c>
      <c r="F42">
        <v>95</v>
      </c>
      <c r="G42">
        <v>45</v>
      </c>
    </row>
    <row r="45" spans="1:10" x14ac:dyDescent="0.25">
      <c r="A45" t="s">
        <v>24</v>
      </c>
    </row>
    <row r="46" spans="1:10" x14ac:dyDescent="0.25">
      <c r="A46" t="s">
        <v>8</v>
      </c>
      <c r="B46" t="s">
        <v>25</v>
      </c>
      <c r="C46" t="s">
        <v>26</v>
      </c>
      <c r="D46" t="s">
        <v>27</v>
      </c>
      <c r="E46" t="s">
        <v>28</v>
      </c>
      <c r="F46" t="s">
        <v>29</v>
      </c>
      <c r="G46" t="s">
        <v>30</v>
      </c>
      <c r="H46" t="s">
        <v>31</v>
      </c>
      <c r="I46" t="s">
        <v>32</v>
      </c>
      <c r="J46" t="s">
        <v>33</v>
      </c>
    </row>
    <row r="47" spans="1:10" x14ac:dyDescent="0.25">
      <c r="A47" t="s">
        <v>17</v>
      </c>
      <c r="B47">
        <v>0.92</v>
      </c>
      <c r="C47" t="s">
        <v>34</v>
      </c>
      <c r="D47">
        <v>20</v>
      </c>
      <c r="E47">
        <v>20</v>
      </c>
      <c r="F47">
        <v>0.99</v>
      </c>
      <c r="G47" s="1">
        <v>0.5</v>
      </c>
      <c r="H47">
        <v>20</v>
      </c>
      <c r="I47">
        <v>1</v>
      </c>
    </row>
    <row r="50" spans="1:2" x14ac:dyDescent="0.25">
      <c r="A50" t="s">
        <v>17</v>
      </c>
    </row>
    <row r="51" spans="1:2" x14ac:dyDescent="0.25">
      <c r="A51" t="s">
        <v>35</v>
      </c>
      <c r="B51" t="s">
        <v>36</v>
      </c>
    </row>
    <row r="52" spans="1:2" x14ac:dyDescent="0.25">
      <c r="A52" t="s">
        <v>37</v>
      </c>
      <c r="B52" s="2">
        <v>40864</v>
      </c>
    </row>
    <row r="53" spans="1:2" x14ac:dyDescent="0.25">
      <c r="A53" t="s">
        <v>38</v>
      </c>
      <c r="B53" s="3">
        <v>0.47212962962962962</v>
      </c>
    </row>
    <row r="54" spans="1:2" x14ac:dyDescent="0.25">
      <c r="A54" t="s">
        <v>39</v>
      </c>
      <c r="B54" t="s">
        <v>305</v>
      </c>
    </row>
    <row r="55" spans="1:2" x14ac:dyDescent="0.25">
      <c r="A55" t="s">
        <v>41</v>
      </c>
      <c r="B55" t="s">
        <v>305</v>
      </c>
    </row>
    <row r="56" spans="1:2" x14ac:dyDescent="0.25">
      <c r="A56" t="s">
        <v>42</v>
      </c>
      <c r="B56" t="s">
        <v>43</v>
      </c>
    </row>
    <row r="57" spans="1:2" x14ac:dyDescent="0.25">
      <c r="A57" t="s">
        <v>44</v>
      </c>
      <c r="B57">
        <v>19520003</v>
      </c>
    </row>
    <row r="58" spans="1:2" x14ac:dyDescent="0.25">
      <c r="A58" t="s">
        <v>45</v>
      </c>
      <c r="B58">
        <v>24</v>
      </c>
    </row>
    <row r="59" spans="1:2" x14ac:dyDescent="0.25">
      <c r="A59" t="s">
        <v>46</v>
      </c>
      <c r="B59" t="s">
        <v>47</v>
      </c>
    </row>
    <row r="62" spans="1:2" x14ac:dyDescent="0.25">
      <c r="A62" t="s">
        <v>48</v>
      </c>
    </row>
    <row r="63" spans="1:2" x14ac:dyDescent="0.25">
      <c r="A63" t="s">
        <v>8</v>
      </c>
      <c r="B63" t="s">
        <v>36</v>
      </c>
    </row>
    <row r="64" spans="1:2" x14ac:dyDescent="0.25">
      <c r="A64" t="s">
        <v>49</v>
      </c>
    </row>
    <row r="68" spans="1:10" x14ac:dyDescent="0.25">
      <c r="A68" t="s">
        <v>7</v>
      </c>
    </row>
    <row r="69" spans="1:10" x14ac:dyDescent="0.25">
      <c r="A69" t="s">
        <v>8</v>
      </c>
      <c r="B69" t="s">
        <v>9</v>
      </c>
      <c r="C69" t="s">
        <v>10</v>
      </c>
      <c r="D69" t="s">
        <v>11</v>
      </c>
      <c r="E69" t="s">
        <v>12</v>
      </c>
      <c r="F69" t="s">
        <v>13</v>
      </c>
      <c r="G69" t="s">
        <v>14</v>
      </c>
      <c r="H69" t="s">
        <v>15</v>
      </c>
      <c r="I69" t="s">
        <v>16</v>
      </c>
    </row>
    <row r="70" spans="1:10" x14ac:dyDescent="0.25">
      <c r="A70" t="s">
        <v>17</v>
      </c>
      <c r="C70">
        <v>22</v>
      </c>
      <c r="D70">
        <v>34.1</v>
      </c>
      <c r="E70">
        <v>12.1</v>
      </c>
    </row>
    <row r="71" spans="1:10" x14ac:dyDescent="0.25">
      <c r="A71" t="s">
        <v>18</v>
      </c>
      <c r="C71">
        <v>24.7</v>
      </c>
      <c r="D71">
        <v>34.1</v>
      </c>
      <c r="E71">
        <v>9.4</v>
      </c>
      <c r="F71">
        <v>31.9</v>
      </c>
      <c r="G71">
        <v>1.5</v>
      </c>
    </row>
    <row r="74" spans="1:10" x14ac:dyDescent="0.25">
      <c r="A74" t="s">
        <v>19</v>
      </c>
    </row>
    <row r="75" spans="1:10" x14ac:dyDescent="0.25">
      <c r="A75" t="s">
        <v>8</v>
      </c>
      <c r="B75" t="s">
        <v>20</v>
      </c>
      <c r="C75" t="s">
        <v>21</v>
      </c>
      <c r="D75" t="s">
        <v>22</v>
      </c>
      <c r="E75" t="s">
        <v>23</v>
      </c>
      <c r="F75" t="s">
        <v>50</v>
      </c>
      <c r="G75" t="s">
        <v>51</v>
      </c>
    </row>
    <row r="76" spans="1:10" x14ac:dyDescent="0.25">
      <c r="A76" t="s">
        <v>18</v>
      </c>
      <c r="B76">
        <v>180</v>
      </c>
      <c r="C76">
        <v>81</v>
      </c>
      <c r="D76">
        <v>274</v>
      </c>
      <c r="E76">
        <v>125</v>
      </c>
      <c r="F76">
        <v>95</v>
      </c>
      <c r="G76">
        <v>45</v>
      </c>
    </row>
    <row r="79" spans="1:10" x14ac:dyDescent="0.25">
      <c r="A79" t="s">
        <v>24</v>
      </c>
    </row>
    <row r="80" spans="1:10" x14ac:dyDescent="0.25">
      <c r="A80" t="s">
        <v>8</v>
      </c>
      <c r="B80" t="s">
        <v>25</v>
      </c>
      <c r="C80" t="s">
        <v>26</v>
      </c>
      <c r="D80" t="s">
        <v>27</v>
      </c>
      <c r="E80" t="s">
        <v>28</v>
      </c>
      <c r="F80" t="s">
        <v>29</v>
      </c>
      <c r="G80" t="s">
        <v>30</v>
      </c>
      <c r="H80" t="s">
        <v>31</v>
      </c>
      <c r="I80" t="s">
        <v>32</v>
      </c>
      <c r="J80" t="s">
        <v>33</v>
      </c>
    </row>
    <row r="81" spans="1:9" x14ac:dyDescent="0.25">
      <c r="A81" t="s">
        <v>17</v>
      </c>
      <c r="B81">
        <v>0.92</v>
      </c>
      <c r="C81" t="s">
        <v>34</v>
      </c>
      <c r="D81">
        <v>20</v>
      </c>
      <c r="E81">
        <v>20</v>
      </c>
      <c r="F81">
        <v>0.99</v>
      </c>
      <c r="G81" s="1">
        <v>0.5</v>
      </c>
      <c r="H81">
        <v>20</v>
      </c>
      <c r="I81">
        <v>1</v>
      </c>
    </row>
    <row r="84" spans="1:9" x14ac:dyDescent="0.25">
      <c r="A84" t="s">
        <v>17</v>
      </c>
    </row>
    <row r="85" spans="1:9" x14ac:dyDescent="0.25">
      <c r="A85" t="s">
        <v>35</v>
      </c>
      <c r="B85" t="s">
        <v>36</v>
      </c>
    </row>
    <row r="86" spans="1:9" x14ac:dyDescent="0.25">
      <c r="A86" t="s">
        <v>37</v>
      </c>
      <c r="B86" s="2">
        <v>40864</v>
      </c>
    </row>
    <row r="87" spans="1:9" x14ac:dyDescent="0.25">
      <c r="A87" t="s">
        <v>38</v>
      </c>
      <c r="B87" s="3">
        <v>0.47967592592592595</v>
      </c>
    </row>
    <row r="88" spans="1:9" x14ac:dyDescent="0.25">
      <c r="A88" t="s">
        <v>39</v>
      </c>
      <c r="B88" t="s">
        <v>306</v>
      </c>
    </row>
    <row r="89" spans="1:9" x14ac:dyDescent="0.25">
      <c r="A89" t="s">
        <v>41</v>
      </c>
      <c r="B89" t="s">
        <v>306</v>
      </c>
    </row>
    <row r="90" spans="1:9" x14ac:dyDescent="0.25">
      <c r="A90" t="s">
        <v>42</v>
      </c>
      <c r="B90" t="s">
        <v>43</v>
      </c>
    </row>
    <row r="91" spans="1:9" x14ac:dyDescent="0.25">
      <c r="A91" t="s">
        <v>44</v>
      </c>
      <c r="B91">
        <v>19520003</v>
      </c>
    </row>
    <row r="92" spans="1:9" x14ac:dyDescent="0.25">
      <c r="A92" t="s">
        <v>45</v>
      </c>
      <c r="B92">
        <v>24</v>
      </c>
    </row>
    <row r="93" spans="1:9" x14ac:dyDescent="0.25">
      <c r="A93" t="s">
        <v>46</v>
      </c>
      <c r="B93" t="s">
        <v>47</v>
      </c>
    </row>
    <row r="96" spans="1:9" x14ac:dyDescent="0.25">
      <c r="A96" t="s">
        <v>48</v>
      </c>
    </row>
    <row r="97" spans="1:9" x14ac:dyDescent="0.25">
      <c r="A97" t="s">
        <v>8</v>
      </c>
      <c r="B97" t="s">
        <v>36</v>
      </c>
    </row>
    <row r="98" spans="1:9" x14ac:dyDescent="0.25">
      <c r="A98" t="s">
        <v>49</v>
      </c>
    </row>
    <row r="102" spans="1:9" x14ac:dyDescent="0.25">
      <c r="A102" t="s">
        <v>7</v>
      </c>
    </row>
    <row r="103" spans="1:9" x14ac:dyDescent="0.25">
      <c r="A103" t="s">
        <v>8</v>
      </c>
      <c r="B103" t="s">
        <v>9</v>
      </c>
      <c r="C103" t="s">
        <v>10</v>
      </c>
      <c r="D103" t="s">
        <v>11</v>
      </c>
      <c r="E103" t="s">
        <v>12</v>
      </c>
      <c r="F103" t="s">
        <v>13</v>
      </c>
      <c r="G103" t="s">
        <v>14</v>
      </c>
      <c r="H103" t="s">
        <v>15</v>
      </c>
      <c r="I103" t="s">
        <v>16</v>
      </c>
    </row>
    <row r="104" spans="1:9" x14ac:dyDescent="0.25">
      <c r="A104" t="s">
        <v>17</v>
      </c>
      <c r="C104">
        <v>22</v>
      </c>
      <c r="D104">
        <v>33.9</v>
      </c>
      <c r="E104">
        <v>11.9</v>
      </c>
    </row>
    <row r="105" spans="1:9" x14ac:dyDescent="0.25">
      <c r="A105" t="s">
        <v>18</v>
      </c>
      <c r="C105">
        <v>25.2</v>
      </c>
      <c r="D105">
        <v>33.9</v>
      </c>
      <c r="E105">
        <v>8.6999999999999993</v>
      </c>
      <c r="F105">
        <v>32</v>
      </c>
      <c r="G105">
        <v>1.6</v>
      </c>
    </row>
    <row r="108" spans="1:9" x14ac:dyDescent="0.25">
      <c r="A108" t="s">
        <v>19</v>
      </c>
    </row>
    <row r="109" spans="1:9" x14ac:dyDescent="0.25">
      <c r="A109" t="s">
        <v>8</v>
      </c>
      <c r="B109" t="s">
        <v>20</v>
      </c>
      <c r="C109" t="s">
        <v>21</v>
      </c>
      <c r="D109" t="s">
        <v>22</v>
      </c>
      <c r="E109" t="s">
        <v>23</v>
      </c>
      <c r="F109" t="s">
        <v>50</v>
      </c>
      <c r="G109" t="s">
        <v>51</v>
      </c>
    </row>
    <row r="110" spans="1:9" x14ac:dyDescent="0.25">
      <c r="A110" t="s">
        <v>18</v>
      </c>
      <c r="B110">
        <v>189</v>
      </c>
      <c r="C110">
        <v>101</v>
      </c>
      <c r="D110">
        <v>283</v>
      </c>
      <c r="E110">
        <v>145</v>
      </c>
      <c r="F110">
        <v>95</v>
      </c>
      <c r="G110">
        <v>45</v>
      </c>
    </row>
    <row r="113" spans="1:10" x14ac:dyDescent="0.25">
      <c r="A113" t="s">
        <v>24</v>
      </c>
    </row>
    <row r="114" spans="1:10" x14ac:dyDescent="0.25">
      <c r="A114" t="s">
        <v>8</v>
      </c>
      <c r="B114" t="s">
        <v>25</v>
      </c>
      <c r="C114" t="s">
        <v>26</v>
      </c>
      <c r="D114" t="s">
        <v>27</v>
      </c>
      <c r="E114" t="s">
        <v>28</v>
      </c>
      <c r="F114" t="s">
        <v>29</v>
      </c>
      <c r="G114" t="s">
        <v>30</v>
      </c>
      <c r="H114" t="s">
        <v>31</v>
      </c>
      <c r="I114" t="s">
        <v>32</v>
      </c>
      <c r="J114" t="s">
        <v>33</v>
      </c>
    </row>
    <row r="115" spans="1:10" x14ac:dyDescent="0.25">
      <c r="A115" t="s">
        <v>17</v>
      </c>
      <c r="B115">
        <v>0.92</v>
      </c>
      <c r="C115" t="s">
        <v>34</v>
      </c>
      <c r="D115">
        <v>20</v>
      </c>
      <c r="E115">
        <v>20</v>
      </c>
      <c r="F115">
        <v>0.99</v>
      </c>
      <c r="G115" s="1">
        <v>0.5</v>
      </c>
      <c r="H115">
        <v>20</v>
      </c>
      <c r="I115">
        <v>1</v>
      </c>
    </row>
    <row r="118" spans="1:10" x14ac:dyDescent="0.25">
      <c r="A118" t="s">
        <v>17</v>
      </c>
    </row>
    <row r="119" spans="1:10" x14ac:dyDescent="0.25">
      <c r="A119" t="s">
        <v>35</v>
      </c>
      <c r="B119" t="s">
        <v>36</v>
      </c>
    </row>
    <row r="120" spans="1:10" x14ac:dyDescent="0.25">
      <c r="A120" t="s">
        <v>37</v>
      </c>
      <c r="B120" s="2">
        <v>40864</v>
      </c>
    </row>
    <row r="121" spans="1:10" x14ac:dyDescent="0.25">
      <c r="A121" t="s">
        <v>38</v>
      </c>
      <c r="B121" s="3">
        <v>0.48972222222222223</v>
      </c>
    </row>
    <row r="122" spans="1:10" x14ac:dyDescent="0.25">
      <c r="A122" t="s">
        <v>39</v>
      </c>
      <c r="B122" t="s">
        <v>307</v>
      </c>
    </row>
    <row r="123" spans="1:10" x14ac:dyDescent="0.25">
      <c r="A123" t="s">
        <v>41</v>
      </c>
      <c r="B123" t="s">
        <v>307</v>
      </c>
    </row>
    <row r="124" spans="1:10" x14ac:dyDescent="0.25">
      <c r="A124" t="s">
        <v>42</v>
      </c>
      <c r="B124" t="s">
        <v>43</v>
      </c>
    </row>
    <row r="125" spans="1:10" x14ac:dyDescent="0.25">
      <c r="A125" t="s">
        <v>44</v>
      </c>
      <c r="B125">
        <v>19520003</v>
      </c>
    </row>
    <row r="126" spans="1:10" x14ac:dyDescent="0.25">
      <c r="A126" t="s">
        <v>45</v>
      </c>
      <c r="B126">
        <v>24</v>
      </c>
    </row>
    <row r="127" spans="1:10" x14ac:dyDescent="0.25">
      <c r="A127" t="s">
        <v>46</v>
      </c>
      <c r="B127" t="s">
        <v>47</v>
      </c>
    </row>
    <row r="130" spans="1:9" x14ac:dyDescent="0.25">
      <c r="A130" t="s">
        <v>48</v>
      </c>
    </row>
    <row r="131" spans="1:9" x14ac:dyDescent="0.25">
      <c r="A131" t="s">
        <v>8</v>
      </c>
      <c r="B131" t="s">
        <v>36</v>
      </c>
    </row>
    <row r="132" spans="1:9" x14ac:dyDescent="0.25">
      <c r="A132" t="s">
        <v>49</v>
      </c>
    </row>
    <row r="136" spans="1:9" x14ac:dyDescent="0.25">
      <c r="A136" t="s">
        <v>7</v>
      </c>
    </row>
    <row r="137" spans="1:9" x14ac:dyDescent="0.25">
      <c r="A137" t="s">
        <v>8</v>
      </c>
      <c r="B137" t="s">
        <v>9</v>
      </c>
      <c r="C137" t="s">
        <v>10</v>
      </c>
      <c r="D137" t="s">
        <v>11</v>
      </c>
      <c r="E137" t="s">
        <v>12</v>
      </c>
      <c r="F137" t="s">
        <v>13</v>
      </c>
      <c r="G137" t="s">
        <v>14</v>
      </c>
      <c r="H137" t="s">
        <v>15</v>
      </c>
      <c r="I137" t="s">
        <v>16</v>
      </c>
    </row>
    <row r="138" spans="1:9" x14ac:dyDescent="0.25">
      <c r="A138" t="s">
        <v>17</v>
      </c>
      <c r="C138">
        <v>22.2</v>
      </c>
      <c r="D138">
        <v>34.1</v>
      </c>
      <c r="E138">
        <v>12</v>
      </c>
    </row>
    <row r="139" spans="1:9" x14ac:dyDescent="0.25">
      <c r="A139" t="s">
        <v>18</v>
      </c>
      <c r="C139">
        <v>25.5</v>
      </c>
      <c r="D139">
        <v>34.1</v>
      </c>
      <c r="E139">
        <v>8.6999999999999993</v>
      </c>
      <c r="F139">
        <v>31.7</v>
      </c>
      <c r="G139">
        <v>1.6</v>
      </c>
    </row>
    <row r="142" spans="1:9" x14ac:dyDescent="0.25">
      <c r="A142" t="s">
        <v>19</v>
      </c>
    </row>
    <row r="143" spans="1:9" x14ac:dyDescent="0.25">
      <c r="A143" t="s">
        <v>8</v>
      </c>
      <c r="B143" t="s">
        <v>20</v>
      </c>
      <c r="C143" t="s">
        <v>21</v>
      </c>
      <c r="D143" t="s">
        <v>22</v>
      </c>
      <c r="E143" t="s">
        <v>23</v>
      </c>
      <c r="F143" t="s">
        <v>50</v>
      </c>
      <c r="G143" t="s">
        <v>51</v>
      </c>
    </row>
    <row r="144" spans="1:9" x14ac:dyDescent="0.25">
      <c r="A144" t="s">
        <v>18</v>
      </c>
      <c r="B144">
        <v>151</v>
      </c>
      <c r="C144">
        <v>84</v>
      </c>
      <c r="D144">
        <v>245</v>
      </c>
      <c r="E144">
        <v>128</v>
      </c>
      <c r="F144">
        <v>95</v>
      </c>
      <c r="G144">
        <v>45</v>
      </c>
    </row>
    <row r="147" spans="1:10" x14ac:dyDescent="0.25">
      <c r="A147" t="s">
        <v>24</v>
      </c>
    </row>
    <row r="148" spans="1:10" x14ac:dyDescent="0.25">
      <c r="A148" t="s">
        <v>8</v>
      </c>
      <c r="B148" t="s">
        <v>25</v>
      </c>
      <c r="C148" t="s">
        <v>26</v>
      </c>
      <c r="D148" t="s">
        <v>27</v>
      </c>
      <c r="E148" t="s">
        <v>28</v>
      </c>
      <c r="F148" t="s">
        <v>29</v>
      </c>
      <c r="G148" t="s">
        <v>30</v>
      </c>
      <c r="H148" t="s">
        <v>31</v>
      </c>
      <c r="I148" t="s">
        <v>32</v>
      </c>
      <c r="J148" t="s">
        <v>33</v>
      </c>
    </row>
    <row r="149" spans="1:10" x14ac:dyDescent="0.25">
      <c r="A149" t="s">
        <v>17</v>
      </c>
      <c r="B149">
        <v>0.92</v>
      </c>
      <c r="C149" t="s">
        <v>34</v>
      </c>
      <c r="D149">
        <v>20</v>
      </c>
      <c r="E149">
        <v>20</v>
      </c>
      <c r="F149">
        <v>0.99</v>
      </c>
      <c r="G149" s="1">
        <v>0.5</v>
      </c>
      <c r="H149">
        <v>20</v>
      </c>
      <c r="I149">
        <v>1</v>
      </c>
    </row>
    <row r="152" spans="1:10" x14ac:dyDescent="0.25">
      <c r="A152" t="s">
        <v>17</v>
      </c>
    </row>
    <row r="153" spans="1:10" x14ac:dyDescent="0.25">
      <c r="A153" t="s">
        <v>35</v>
      </c>
      <c r="B153" t="s">
        <v>36</v>
      </c>
    </row>
    <row r="154" spans="1:10" x14ac:dyDescent="0.25">
      <c r="A154" t="s">
        <v>37</v>
      </c>
      <c r="B154" s="2">
        <v>40864</v>
      </c>
    </row>
    <row r="155" spans="1:10" x14ac:dyDescent="0.25">
      <c r="A155" t="s">
        <v>38</v>
      </c>
      <c r="B155" s="3">
        <v>0.49959490740740736</v>
      </c>
    </row>
    <row r="156" spans="1:10" x14ac:dyDescent="0.25">
      <c r="A156" t="s">
        <v>39</v>
      </c>
      <c r="B156" t="s">
        <v>308</v>
      </c>
    </row>
    <row r="157" spans="1:10" x14ac:dyDescent="0.25">
      <c r="A157" t="s">
        <v>41</v>
      </c>
      <c r="B157" t="s">
        <v>308</v>
      </c>
    </row>
    <row r="158" spans="1:10" x14ac:dyDescent="0.25">
      <c r="A158" t="s">
        <v>42</v>
      </c>
      <c r="B158" t="s">
        <v>43</v>
      </c>
    </row>
    <row r="159" spans="1:10" x14ac:dyDescent="0.25">
      <c r="A159" t="s">
        <v>44</v>
      </c>
      <c r="B159">
        <v>19520003</v>
      </c>
    </row>
    <row r="160" spans="1:10" x14ac:dyDescent="0.25">
      <c r="A160" t="s">
        <v>45</v>
      </c>
      <c r="B160">
        <v>24</v>
      </c>
    </row>
    <row r="161" spans="1:9" x14ac:dyDescent="0.25">
      <c r="A161" t="s">
        <v>46</v>
      </c>
      <c r="B161" t="s">
        <v>47</v>
      </c>
    </row>
    <row r="164" spans="1:9" x14ac:dyDescent="0.25">
      <c r="A164" t="s">
        <v>48</v>
      </c>
    </row>
    <row r="165" spans="1:9" x14ac:dyDescent="0.25">
      <c r="A165" t="s">
        <v>8</v>
      </c>
      <c r="B165" t="s">
        <v>36</v>
      </c>
    </row>
    <row r="166" spans="1:9" x14ac:dyDescent="0.25">
      <c r="A166" t="s">
        <v>49</v>
      </c>
    </row>
    <row r="171" spans="1:9" x14ac:dyDescent="0.25">
      <c r="A171" t="s">
        <v>7</v>
      </c>
    </row>
    <row r="172" spans="1:9" x14ac:dyDescent="0.25">
      <c r="A172" t="s">
        <v>8</v>
      </c>
      <c r="B172" t="s">
        <v>9</v>
      </c>
      <c r="C172" t="s">
        <v>10</v>
      </c>
      <c r="D172" t="s">
        <v>11</v>
      </c>
      <c r="E172" t="s">
        <v>12</v>
      </c>
      <c r="F172" t="s">
        <v>13</v>
      </c>
      <c r="G172" t="s">
        <v>14</v>
      </c>
      <c r="H172" t="s">
        <v>15</v>
      </c>
      <c r="I172" t="s">
        <v>16</v>
      </c>
    </row>
    <row r="173" spans="1:9" x14ac:dyDescent="0.25">
      <c r="A173" t="s">
        <v>17</v>
      </c>
      <c r="C173">
        <v>21.8</v>
      </c>
      <c r="D173">
        <v>34.299999999999997</v>
      </c>
      <c r="E173">
        <v>12.5</v>
      </c>
    </row>
    <row r="174" spans="1:9" x14ac:dyDescent="0.25">
      <c r="A174" t="s">
        <v>18</v>
      </c>
      <c r="C174">
        <v>26.1</v>
      </c>
      <c r="D174">
        <v>34.299999999999997</v>
      </c>
      <c r="E174">
        <v>8.1999999999999993</v>
      </c>
      <c r="F174">
        <v>32.5</v>
      </c>
      <c r="G174">
        <v>1.5</v>
      </c>
    </row>
    <row r="177" spans="1:10" x14ac:dyDescent="0.25">
      <c r="A177" t="s">
        <v>19</v>
      </c>
    </row>
    <row r="178" spans="1:10" x14ac:dyDescent="0.25">
      <c r="A178" t="s">
        <v>8</v>
      </c>
      <c r="B178" t="s">
        <v>20</v>
      </c>
      <c r="C178" t="s">
        <v>21</v>
      </c>
      <c r="D178" t="s">
        <v>22</v>
      </c>
      <c r="E178" t="s">
        <v>23</v>
      </c>
      <c r="F178" t="s">
        <v>50</v>
      </c>
      <c r="G178" t="s">
        <v>51</v>
      </c>
    </row>
    <row r="179" spans="1:10" x14ac:dyDescent="0.25">
      <c r="A179" t="s">
        <v>18</v>
      </c>
      <c r="B179">
        <v>156</v>
      </c>
      <c r="C179">
        <v>120</v>
      </c>
      <c r="D179">
        <v>250</v>
      </c>
      <c r="E179">
        <v>164</v>
      </c>
      <c r="F179">
        <v>95</v>
      </c>
      <c r="G179">
        <v>45</v>
      </c>
    </row>
    <row r="182" spans="1:10" x14ac:dyDescent="0.25">
      <c r="A182" t="s">
        <v>24</v>
      </c>
    </row>
    <row r="183" spans="1:10" x14ac:dyDescent="0.25">
      <c r="A183" t="s">
        <v>8</v>
      </c>
      <c r="B183" t="s">
        <v>25</v>
      </c>
      <c r="C183" t="s">
        <v>26</v>
      </c>
      <c r="D183" t="s">
        <v>27</v>
      </c>
      <c r="E183" t="s">
        <v>28</v>
      </c>
      <c r="F183" t="s">
        <v>29</v>
      </c>
      <c r="G183" t="s">
        <v>30</v>
      </c>
      <c r="H183" t="s">
        <v>31</v>
      </c>
      <c r="I183" t="s">
        <v>32</v>
      </c>
      <c r="J183" t="s">
        <v>33</v>
      </c>
    </row>
    <row r="184" spans="1:10" x14ac:dyDescent="0.25">
      <c r="A184" t="s">
        <v>17</v>
      </c>
      <c r="B184">
        <v>0.92</v>
      </c>
      <c r="C184" t="s">
        <v>34</v>
      </c>
      <c r="D184">
        <v>20</v>
      </c>
      <c r="E184">
        <v>20</v>
      </c>
      <c r="F184">
        <v>0.99</v>
      </c>
      <c r="G184" s="1">
        <v>0.5</v>
      </c>
      <c r="H184">
        <v>20</v>
      </c>
      <c r="I184">
        <v>1</v>
      </c>
    </row>
    <row r="187" spans="1:10" x14ac:dyDescent="0.25">
      <c r="A187" t="s">
        <v>17</v>
      </c>
    </row>
    <row r="188" spans="1:10" x14ac:dyDescent="0.25">
      <c r="A188" t="s">
        <v>35</v>
      </c>
      <c r="B188" t="s">
        <v>36</v>
      </c>
    </row>
    <row r="189" spans="1:10" x14ac:dyDescent="0.25">
      <c r="A189" t="s">
        <v>37</v>
      </c>
      <c r="B189" s="2">
        <v>40864</v>
      </c>
    </row>
    <row r="190" spans="1:10" x14ac:dyDescent="0.25">
      <c r="A190" t="s">
        <v>38</v>
      </c>
      <c r="B190" s="3">
        <v>0.50914351851851858</v>
      </c>
    </row>
    <row r="191" spans="1:10" x14ac:dyDescent="0.25">
      <c r="A191" t="s">
        <v>39</v>
      </c>
      <c r="B191" t="s">
        <v>309</v>
      </c>
    </row>
    <row r="192" spans="1:10" x14ac:dyDescent="0.25">
      <c r="A192" t="s">
        <v>41</v>
      </c>
      <c r="B192" t="s">
        <v>309</v>
      </c>
    </row>
    <row r="193" spans="1:2" x14ac:dyDescent="0.25">
      <c r="A193" t="s">
        <v>42</v>
      </c>
      <c r="B193" t="s">
        <v>43</v>
      </c>
    </row>
    <row r="194" spans="1:2" x14ac:dyDescent="0.25">
      <c r="A194" t="s">
        <v>44</v>
      </c>
      <c r="B194">
        <v>19520003</v>
      </c>
    </row>
    <row r="195" spans="1:2" x14ac:dyDescent="0.25">
      <c r="A195" t="s">
        <v>45</v>
      </c>
      <c r="B195">
        <v>24</v>
      </c>
    </row>
    <row r="196" spans="1:2" x14ac:dyDescent="0.25">
      <c r="A196" t="s">
        <v>46</v>
      </c>
      <c r="B196" t="s">
        <v>47</v>
      </c>
    </row>
    <row r="199" spans="1:2" x14ac:dyDescent="0.25">
      <c r="A199" t="s">
        <v>48</v>
      </c>
    </row>
    <row r="200" spans="1:2" x14ac:dyDescent="0.25">
      <c r="A200" t="s">
        <v>8</v>
      </c>
      <c r="B200" t="s">
        <v>36</v>
      </c>
    </row>
    <row r="201" spans="1:2" x14ac:dyDescent="0.25">
      <c r="A201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topLeftCell="A169" workbookViewId="0">
      <selection activeCell="C169" sqref="C169:G169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21.2</v>
      </c>
      <c r="D3">
        <v>34.799999999999997</v>
      </c>
      <c r="E3">
        <v>13.6</v>
      </c>
    </row>
    <row r="4" spans="1:10" x14ac:dyDescent="0.25">
      <c r="A4" t="s">
        <v>18</v>
      </c>
      <c r="C4">
        <v>23.7</v>
      </c>
      <c r="D4">
        <v>33.299999999999997</v>
      </c>
      <c r="E4">
        <v>9.6</v>
      </c>
      <c r="F4">
        <v>31</v>
      </c>
      <c r="G4">
        <v>1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158</v>
      </c>
      <c r="C9">
        <v>97</v>
      </c>
      <c r="D9">
        <v>247</v>
      </c>
      <c r="E9">
        <v>141</v>
      </c>
      <c r="F9">
        <v>90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40865</v>
      </c>
    </row>
    <row r="20" spans="1:2" x14ac:dyDescent="0.25">
      <c r="A20" t="s">
        <v>38</v>
      </c>
      <c r="B20" s="3">
        <v>0.59366898148148151</v>
      </c>
    </row>
    <row r="21" spans="1:2" x14ac:dyDescent="0.25">
      <c r="A21" t="s">
        <v>39</v>
      </c>
      <c r="B21" t="s">
        <v>310</v>
      </c>
    </row>
    <row r="22" spans="1:2" x14ac:dyDescent="0.25">
      <c r="A22" t="s">
        <v>41</v>
      </c>
      <c r="B22" t="s">
        <v>310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5" spans="1:10" x14ac:dyDescent="0.25">
      <c r="A35" t="s">
        <v>7</v>
      </c>
    </row>
    <row r="36" spans="1:10" x14ac:dyDescent="0.25">
      <c r="A36" t="s">
        <v>8</v>
      </c>
      <c r="B36" t="s">
        <v>9</v>
      </c>
      <c r="C36" t="s">
        <v>10</v>
      </c>
      <c r="D36" t="s">
        <v>11</v>
      </c>
      <c r="E36" t="s">
        <v>12</v>
      </c>
      <c r="F36" t="s">
        <v>13</v>
      </c>
      <c r="G36" t="s">
        <v>14</v>
      </c>
      <c r="H36" t="s">
        <v>15</v>
      </c>
      <c r="I36" t="s">
        <v>16</v>
      </c>
    </row>
    <row r="37" spans="1:10" x14ac:dyDescent="0.25">
      <c r="A37" t="s">
        <v>17</v>
      </c>
      <c r="C37">
        <v>22.7</v>
      </c>
      <c r="D37">
        <v>35.700000000000003</v>
      </c>
      <c r="E37">
        <v>12.9</v>
      </c>
    </row>
    <row r="38" spans="1:10" x14ac:dyDescent="0.25">
      <c r="A38" t="s">
        <v>18</v>
      </c>
      <c r="C38">
        <v>28.4</v>
      </c>
      <c r="D38">
        <v>34</v>
      </c>
      <c r="E38">
        <v>5.6</v>
      </c>
      <c r="F38">
        <v>32.200000000000003</v>
      </c>
      <c r="G38">
        <v>1</v>
      </c>
    </row>
    <row r="41" spans="1:10" x14ac:dyDescent="0.25">
      <c r="A41" t="s">
        <v>19</v>
      </c>
    </row>
    <row r="42" spans="1:10" x14ac:dyDescent="0.25">
      <c r="A42" t="s">
        <v>8</v>
      </c>
      <c r="B42" t="s">
        <v>20</v>
      </c>
      <c r="C42" t="s">
        <v>21</v>
      </c>
      <c r="D42" t="s">
        <v>22</v>
      </c>
      <c r="E42" t="s">
        <v>23</v>
      </c>
      <c r="F42" t="s">
        <v>50</v>
      </c>
      <c r="G42" t="s">
        <v>51</v>
      </c>
    </row>
    <row r="43" spans="1:10" x14ac:dyDescent="0.25">
      <c r="A43" t="s">
        <v>18</v>
      </c>
      <c r="B43">
        <v>166</v>
      </c>
      <c r="C43">
        <v>99</v>
      </c>
      <c r="D43">
        <v>255</v>
      </c>
      <c r="E43">
        <v>143</v>
      </c>
      <c r="F43">
        <v>90</v>
      </c>
      <c r="G43">
        <v>45</v>
      </c>
    </row>
    <row r="46" spans="1:10" x14ac:dyDescent="0.25">
      <c r="A46" t="s">
        <v>24</v>
      </c>
    </row>
    <row r="47" spans="1:10" x14ac:dyDescent="0.25">
      <c r="A47" t="s">
        <v>8</v>
      </c>
      <c r="B47" t="s">
        <v>25</v>
      </c>
      <c r="C47" t="s">
        <v>26</v>
      </c>
      <c r="D47" t="s">
        <v>27</v>
      </c>
      <c r="E47" t="s">
        <v>28</v>
      </c>
      <c r="F47" t="s">
        <v>29</v>
      </c>
      <c r="G47" t="s">
        <v>30</v>
      </c>
      <c r="H47" t="s">
        <v>31</v>
      </c>
      <c r="I47" t="s">
        <v>32</v>
      </c>
      <c r="J47" t="s">
        <v>33</v>
      </c>
    </row>
    <row r="48" spans="1:10" x14ac:dyDescent="0.25">
      <c r="A48" t="s">
        <v>17</v>
      </c>
      <c r="B48">
        <v>0.92</v>
      </c>
      <c r="C48" t="s">
        <v>34</v>
      </c>
      <c r="D48">
        <v>20</v>
      </c>
      <c r="E48">
        <v>20</v>
      </c>
      <c r="F48">
        <v>0.99</v>
      </c>
      <c r="G48" s="1">
        <v>0.5</v>
      </c>
      <c r="H48">
        <v>20</v>
      </c>
      <c r="I48">
        <v>1</v>
      </c>
    </row>
    <row r="51" spans="1:2" x14ac:dyDescent="0.25">
      <c r="A51" t="s">
        <v>17</v>
      </c>
    </row>
    <row r="52" spans="1:2" x14ac:dyDescent="0.25">
      <c r="A52" t="s">
        <v>35</v>
      </c>
      <c r="B52" t="s">
        <v>36</v>
      </c>
    </row>
    <row r="53" spans="1:2" x14ac:dyDescent="0.25">
      <c r="A53" t="s">
        <v>37</v>
      </c>
      <c r="B53" s="2">
        <v>40865</v>
      </c>
    </row>
    <row r="54" spans="1:2" x14ac:dyDescent="0.25">
      <c r="A54" t="s">
        <v>38</v>
      </c>
      <c r="B54" s="3">
        <v>0.60354166666666664</v>
      </c>
    </row>
    <row r="55" spans="1:2" x14ac:dyDescent="0.25">
      <c r="A55" t="s">
        <v>39</v>
      </c>
      <c r="B55" t="s">
        <v>311</v>
      </c>
    </row>
    <row r="56" spans="1:2" x14ac:dyDescent="0.25">
      <c r="A56" t="s">
        <v>41</v>
      </c>
      <c r="B56" t="s">
        <v>311</v>
      </c>
    </row>
    <row r="57" spans="1:2" x14ac:dyDescent="0.25">
      <c r="A57" t="s">
        <v>42</v>
      </c>
      <c r="B57" t="s">
        <v>43</v>
      </c>
    </row>
    <row r="58" spans="1:2" x14ac:dyDescent="0.25">
      <c r="A58" t="s">
        <v>44</v>
      </c>
      <c r="B58">
        <v>19520003</v>
      </c>
    </row>
    <row r="59" spans="1:2" x14ac:dyDescent="0.25">
      <c r="A59" t="s">
        <v>45</v>
      </c>
      <c r="B59">
        <v>24</v>
      </c>
    </row>
    <row r="60" spans="1:2" x14ac:dyDescent="0.25">
      <c r="A60" t="s">
        <v>46</v>
      </c>
      <c r="B60" t="s">
        <v>47</v>
      </c>
    </row>
    <row r="63" spans="1:2" x14ac:dyDescent="0.25">
      <c r="A63" t="s">
        <v>48</v>
      </c>
    </row>
    <row r="64" spans="1:2" x14ac:dyDescent="0.25">
      <c r="A64" t="s">
        <v>8</v>
      </c>
      <c r="B64" t="s">
        <v>36</v>
      </c>
    </row>
    <row r="65" spans="1:10" x14ac:dyDescent="0.25">
      <c r="A65" t="s">
        <v>49</v>
      </c>
    </row>
    <row r="67" spans="1:10" x14ac:dyDescent="0.25">
      <c r="A67" t="s">
        <v>7</v>
      </c>
    </row>
    <row r="68" spans="1:10" x14ac:dyDescent="0.25">
      <c r="A68" t="s">
        <v>8</v>
      </c>
      <c r="B68" t="s">
        <v>9</v>
      </c>
      <c r="C68" t="s">
        <v>10</v>
      </c>
      <c r="D68" t="s">
        <v>11</v>
      </c>
      <c r="E68" t="s">
        <v>12</v>
      </c>
      <c r="F68" t="s">
        <v>13</v>
      </c>
      <c r="G68" t="s">
        <v>14</v>
      </c>
      <c r="H68" t="s">
        <v>15</v>
      </c>
      <c r="I68" t="s">
        <v>16</v>
      </c>
    </row>
    <row r="69" spans="1:10" x14ac:dyDescent="0.25">
      <c r="A69" t="s">
        <v>17</v>
      </c>
      <c r="C69">
        <v>21.2</v>
      </c>
      <c r="D69">
        <v>34.799999999999997</v>
      </c>
      <c r="E69">
        <v>13.6</v>
      </c>
    </row>
    <row r="70" spans="1:10" x14ac:dyDescent="0.25">
      <c r="A70" t="s">
        <v>18</v>
      </c>
      <c r="C70">
        <v>23.9</v>
      </c>
      <c r="D70">
        <v>33.299999999999997</v>
      </c>
      <c r="E70">
        <v>9.5</v>
      </c>
      <c r="F70">
        <v>31</v>
      </c>
      <c r="G70">
        <v>1</v>
      </c>
    </row>
    <row r="73" spans="1:10" x14ac:dyDescent="0.25">
      <c r="A73" t="s">
        <v>19</v>
      </c>
    </row>
    <row r="74" spans="1:10" x14ac:dyDescent="0.25">
      <c r="A74" t="s">
        <v>8</v>
      </c>
      <c r="B74" t="s">
        <v>20</v>
      </c>
      <c r="C74" t="s">
        <v>21</v>
      </c>
      <c r="D74" t="s">
        <v>22</v>
      </c>
      <c r="E74" t="s">
        <v>23</v>
      </c>
      <c r="F74" t="s">
        <v>50</v>
      </c>
      <c r="G74" t="s">
        <v>51</v>
      </c>
    </row>
    <row r="75" spans="1:10" x14ac:dyDescent="0.25">
      <c r="A75" t="s">
        <v>18</v>
      </c>
      <c r="B75">
        <v>159</v>
      </c>
      <c r="C75">
        <v>97</v>
      </c>
      <c r="D75">
        <v>248</v>
      </c>
      <c r="E75">
        <v>141</v>
      </c>
      <c r="F75">
        <v>90</v>
      </c>
      <c r="G75">
        <v>45</v>
      </c>
    </row>
    <row r="78" spans="1:10" x14ac:dyDescent="0.25">
      <c r="A78" t="s">
        <v>24</v>
      </c>
    </row>
    <row r="79" spans="1:10" x14ac:dyDescent="0.25">
      <c r="A79" t="s">
        <v>8</v>
      </c>
      <c r="B79" t="s">
        <v>25</v>
      </c>
      <c r="C79" t="s">
        <v>26</v>
      </c>
      <c r="D79" t="s">
        <v>27</v>
      </c>
      <c r="E79" t="s">
        <v>28</v>
      </c>
      <c r="F79" t="s">
        <v>29</v>
      </c>
      <c r="G79" t="s">
        <v>30</v>
      </c>
      <c r="H79" t="s">
        <v>31</v>
      </c>
      <c r="I79" t="s">
        <v>32</v>
      </c>
      <c r="J79" t="s">
        <v>33</v>
      </c>
    </row>
    <row r="80" spans="1:10" x14ac:dyDescent="0.25">
      <c r="A80" t="s">
        <v>17</v>
      </c>
      <c r="B80">
        <v>0.92</v>
      </c>
      <c r="C80" t="s">
        <v>34</v>
      </c>
      <c r="D80">
        <v>20</v>
      </c>
      <c r="E80">
        <v>20</v>
      </c>
      <c r="F80">
        <v>0.99</v>
      </c>
      <c r="G80" s="1">
        <v>0.5</v>
      </c>
      <c r="H80">
        <v>20</v>
      </c>
      <c r="I80">
        <v>1</v>
      </c>
    </row>
    <row r="83" spans="1:2" x14ac:dyDescent="0.25">
      <c r="A83" t="s">
        <v>17</v>
      </c>
    </row>
    <row r="84" spans="1:2" x14ac:dyDescent="0.25">
      <c r="A84" t="s">
        <v>35</v>
      </c>
      <c r="B84" t="s">
        <v>36</v>
      </c>
    </row>
    <row r="85" spans="1:2" x14ac:dyDescent="0.25">
      <c r="A85" t="s">
        <v>37</v>
      </c>
      <c r="B85" s="2">
        <v>40865</v>
      </c>
    </row>
    <row r="86" spans="1:2" x14ac:dyDescent="0.25">
      <c r="A86" t="s">
        <v>38</v>
      </c>
      <c r="B86" s="3">
        <v>0.59366898148148151</v>
      </c>
    </row>
    <row r="87" spans="1:2" x14ac:dyDescent="0.25">
      <c r="A87" t="s">
        <v>39</v>
      </c>
      <c r="B87" t="s">
        <v>312</v>
      </c>
    </row>
    <row r="88" spans="1:2" x14ac:dyDescent="0.25">
      <c r="A88" t="s">
        <v>41</v>
      </c>
      <c r="B88" t="s">
        <v>312</v>
      </c>
    </row>
    <row r="89" spans="1:2" x14ac:dyDescent="0.25">
      <c r="A89" t="s">
        <v>42</v>
      </c>
      <c r="B89" t="s">
        <v>43</v>
      </c>
    </row>
    <row r="90" spans="1:2" x14ac:dyDescent="0.25">
      <c r="A90" t="s">
        <v>44</v>
      </c>
      <c r="B90">
        <v>19520003</v>
      </c>
    </row>
    <row r="91" spans="1:2" x14ac:dyDescent="0.25">
      <c r="A91" t="s">
        <v>45</v>
      </c>
      <c r="B91">
        <v>24</v>
      </c>
    </row>
    <row r="92" spans="1:2" x14ac:dyDescent="0.25">
      <c r="A92" t="s">
        <v>46</v>
      </c>
      <c r="B92" t="s">
        <v>47</v>
      </c>
    </row>
    <row r="95" spans="1:2" x14ac:dyDescent="0.25">
      <c r="A95" t="s">
        <v>48</v>
      </c>
    </row>
    <row r="96" spans="1:2" x14ac:dyDescent="0.25">
      <c r="A96" t="s">
        <v>8</v>
      </c>
      <c r="B96" t="s">
        <v>36</v>
      </c>
    </row>
    <row r="97" spans="1:10" x14ac:dyDescent="0.25">
      <c r="A97" t="s">
        <v>49</v>
      </c>
    </row>
    <row r="99" spans="1:10" x14ac:dyDescent="0.25">
      <c r="A99" t="s">
        <v>7</v>
      </c>
    </row>
    <row r="100" spans="1:10" x14ac:dyDescent="0.25">
      <c r="A100" t="s">
        <v>8</v>
      </c>
      <c r="B100" t="s">
        <v>9</v>
      </c>
      <c r="C100" t="s">
        <v>10</v>
      </c>
      <c r="D100" t="s">
        <v>11</v>
      </c>
      <c r="E100" t="s">
        <v>12</v>
      </c>
      <c r="F100" t="s">
        <v>13</v>
      </c>
      <c r="G100" t="s">
        <v>14</v>
      </c>
      <c r="H100" t="s">
        <v>15</v>
      </c>
      <c r="I100" t="s">
        <v>16</v>
      </c>
    </row>
    <row r="101" spans="1:10" x14ac:dyDescent="0.25">
      <c r="A101" t="s">
        <v>17</v>
      </c>
      <c r="C101">
        <v>22.3</v>
      </c>
      <c r="D101">
        <v>34.4</v>
      </c>
      <c r="E101">
        <v>12</v>
      </c>
    </row>
    <row r="102" spans="1:10" x14ac:dyDescent="0.25">
      <c r="A102" t="s">
        <v>18</v>
      </c>
      <c r="C102">
        <v>29.2</v>
      </c>
      <c r="D102">
        <v>33.5</v>
      </c>
      <c r="E102">
        <v>4.3</v>
      </c>
      <c r="F102">
        <v>32.1</v>
      </c>
      <c r="G102">
        <v>0.7</v>
      </c>
    </row>
    <row r="105" spans="1:10" x14ac:dyDescent="0.25">
      <c r="A105" t="s">
        <v>19</v>
      </c>
    </row>
    <row r="106" spans="1:10" x14ac:dyDescent="0.25">
      <c r="A106" t="s">
        <v>8</v>
      </c>
      <c r="B106" t="s">
        <v>20</v>
      </c>
      <c r="C106" t="s">
        <v>21</v>
      </c>
      <c r="D106" t="s">
        <v>22</v>
      </c>
      <c r="E106" t="s">
        <v>23</v>
      </c>
      <c r="F106" t="s">
        <v>50</v>
      </c>
      <c r="G106" t="s">
        <v>51</v>
      </c>
    </row>
    <row r="107" spans="1:10" x14ac:dyDescent="0.25">
      <c r="A107" t="s">
        <v>18</v>
      </c>
      <c r="B107">
        <v>151</v>
      </c>
      <c r="C107">
        <v>92</v>
      </c>
      <c r="D107">
        <v>240</v>
      </c>
      <c r="E107">
        <v>136</v>
      </c>
      <c r="F107">
        <v>90</v>
      </c>
      <c r="G107">
        <v>45</v>
      </c>
    </row>
    <row r="110" spans="1:10" x14ac:dyDescent="0.25">
      <c r="A110" t="s">
        <v>24</v>
      </c>
    </row>
    <row r="111" spans="1:10" x14ac:dyDescent="0.25">
      <c r="A111" t="s">
        <v>8</v>
      </c>
      <c r="B111" t="s">
        <v>25</v>
      </c>
      <c r="C111" t="s">
        <v>26</v>
      </c>
      <c r="D111" t="s">
        <v>27</v>
      </c>
      <c r="E111" t="s">
        <v>28</v>
      </c>
      <c r="F111" t="s">
        <v>29</v>
      </c>
      <c r="G111" t="s">
        <v>30</v>
      </c>
      <c r="H111" t="s">
        <v>31</v>
      </c>
      <c r="I111" t="s">
        <v>32</v>
      </c>
      <c r="J111" t="s">
        <v>33</v>
      </c>
    </row>
    <row r="112" spans="1:10" x14ac:dyDescent="0.25">
      <c r="A112" t="s">
        <v>17</v>
      </c>
      <c r="B112">
        <v>0.92</v>
      </c>
      <c r="C112" t="s">
        <v>34</v>
      </c>
      <c r="D112">
        <v>20</v>
      </c>
      <c r="E112">
        <v>20</v>
      </c>
      <c r="F112">
        <v>0.99</v>
      </c>
      <c r="G112" s="1">
        <v>0.5</v>
      </c>
      <c r="H112">
        <v>20</v>
      </c>
      <c r="I112">
        <v>1</v>
      </c>
    </row>
    <row r="115" spans="1:2" x14ac:dyDescent="0.25">
      <c r="A115" t="s">
        <v>17</v>
      </c>
    </row>
    <row r="116" spans="1:2" x14ac:dyDescent="0.25">
      <c r="A116" t="s">
        <v>35</v>
      </c>
      <c r="B116" t="s">
        <v>36</v>
      </c>
    </row>
    <row r="117" spans="1:2" x14ac:dyDescent="0.25">
      <c r="A117" t="s">
        <v>37</v>
      </c>
      <c r="B117" s="2">
        <v>40865</v>
      </c>
    </row>
    <row r="118" spans="1:2" x14ac:dyDescent="0.25">
      <c r="A118" t="s">
        <v>38</v>
      </c>
      <c r="B118" s="3">
        <v>0.62130787037037039</v>
      </c>
    </row>
    <row r="119" spans="1:2" x14ac:dyDescent="0.25">
      <c r="A119" t="s">
        <v>39</v>
      </c>
      <c r="B119" t="s">
        <v>313</v>
      </c>
    </row>
    <row r="120" spans="1:2" x14ac:dyDescent="0.25">
      <c r="A120" t="s">
        <v>41</v>
      </c>
      <c r="B120" t="s">
        <v>313</v>
      </c>
    </row>
    <row r="121" spans="1:2" x14ac:dyDescent="0.25">
      <c r="A121" t="s">
        <v>42</v>
      </c>
      <c r="B121" t="s">
        <v>43</v>
      </c>
    </row>
    <row r="122" spans="1:2" x14ac:dyDescent="0.25">
      <c r="A122" t="s">
        <v>44</v>
      </c>
      <c r="B122">
        <v>19520003</v>
      </c>
    </row>
    <row r="123" spans="1:2" x14ac:dyDescent="0.25">
      <c r="A123" t="s">
        <v>45</v>
      </c>
      <c r="B123">
        <v>24</v>
      </c>
    </row>
    <row r="124" spans="1:2" x14ac:dyDescent="0.25">
      <c r="A124" t="s">
        <v>46</v>
      </c>
      <c r="B124" t="s">
        <v>47</v>
      </c>
    </row>
    <row r="127" spans="1:2" x14ac:dyDescent="0.25">
      <c r="A127" t="s">
        <v>48</v>
      </c>
    </row>
    <row r="128" spans="1:2" x14ac:dyDescent="0.25">
      <c r="A128" t="s">
        <v>8</v>
      </c>
      <c r="B128" t="s">
        <v>36</v>
      </c>
    </row>
    <row r="129" spans="1:9" x14ac:dyDescent="0.25">
      <c r="A129" t="s">
        <v>49</v>
      </c>
    </row>
    <row r="133" spans="1:9" x14ac:dyDescent="0.25">
      <c r="A133" t="s">
        <v>7</v>
      </c>
    </row>
    <row r="134" spans="1:9" x14ac:dyDescent="0.25">
      <c r="A134" t="s">
        <v>8</v>
      </c>
      <c r="B134" t="s">
        <v>9</v>
      </c>
      <c r="C134" t="s">
        <v>10</v>
      </c>
      <c r="D134" t="s">
        <v>11</v>
      </c>
      <c r="E134" t="s">
        <v>12</v>
      </c>
      <c r="F134" t="s">
        <v>13</v>
      </c>
      <c r="G134" t="s">
        <v>14</v>
      </c>
      <c r="H134" t="s">
        <v>15</v>
      </c>
      <c r="I134" t="s">
        <v>16</v>
      </c>
    </row>
    <row r="135" spans="1:9" x14ac:dyDescent="0.25">
      <c r="A135" t="s">
        <v>17</v>
      </c>
      <c r="C135">
        <v>21.8</v>
      </c>
      <c r="D135">
        <v>33.6</v>
      </c>
      <c r="E135">
        <v>11.7</v>
      </c>
    </row>
    <row r="136" spans="1:9" x14ac:dyDescent="0.25">
      <c r="A136" t="s">
        <v>18</v>
      </c>
      <c r="C136">
        <v>27.9</v>
      </c>
      <c r="D136">
        <v>33.1</v>
      </c>
      <c r="E136">
        <v>5.2</v>
      </c>
      <c r="F136">
        <v>31.2</v>
      </c>
      <c r="G136">
        <v>0.9</v>
      </c>
    </row>
    <row r="139" spans="1:9" x14ac:dyDescent="0.25">
      <c r="A139" t="s">
        <v>19</v>
      </c>
    </row>
    <row r="140" spans="1:9" x14ac:dyDescent="0.25">
      <c r="A140" t="s">
        <v>8</v>
      </c>
      <c r="B140" t="s">
        <v>20</v>
      </c>
      <c r="C140" t="s">
        <v>21</v>
      </c>
      <c r="D140" t="s">
        <v>22</v>
      </c>
      <c r="E140" t="s">
        <v>23</v>
      </c>
      <c r="F140" t="s">
        <v>50</v>
      </c>
      <c r="G140" t="s">
        <v>51</v>
      </c>
    </row>
    <row r="141" spans="1:9" x14ac:dyDescent="0.25">
      <c r="A141" t="s">
        <v>18</v>
      </c>
      <c r="B141">
        <v>147</v>
      </c>
      <c r="C141">
        <v>103</v>
      </c>
      <c r="D141">
        <v>236</v>
      </c>
      <c r="E141">
        <v>147</v>
      </c>
      <c r="F141">
        <v>90</v>
      </c>
      <c r="G141">
        <v>45</v>
      </c>
    </row>
    <row r="144" spans="1:9" x14ac:dyDescent="0.25">
      <c r="A144" t="s">
        <v>24</v>
      </c>
    </row>
    <row r="145" spans="1:10" x14ac:dyDescent="0.25">
      <c r="A145" t="s">
        <v>8</v>
      </c>
      <c r="B145" t="s">
        <v>25</v>
      </c>
      <c r="C145" t="s">
        <v>26</v>
      </c>
      <c r="D145" t="s">
        <v>27</v>
      </c>
      <c r="E145" t="s">
        <v>28</v>
      </c>
      <c r="F145" t="s">
        <v>29</v>
      </c>
      <c r="G145" t="s">
        <v>30</v>
      </c>
      <c r="H145" t="s">
        <v>31</v>
      </c>
      <c r="I145" t="s">
        <v>32</v>
      </c>
      <c r="J145" t="s">
        <v>33</v>
      </c>
    </row>
    <row r="146" spans="1:10" x14ac:dyDescent="0.25">
      <c r="A146" t="s">
        <v>17</v>
      </c>
      <c r="B146">
        <v>0.92</v>
      </c>
      <c r="C146" t="s">
        <v>34</v>
      </c>
      <c r="D146">
        <v>20</v>
      </c>
      <c r="E146">
        <v>20</v>
      </c>
      <c r="F146">
        <v>0.99</v>
      </c>
      <c r="G146" s="1">
        <v>0.5</v>
      </c>
      <c r="H146">
        <v>20</v>
      </c>
      <c r="I146">
        <v>1</v>
      </c>
    </row>
    <row r="149" spans="1:10" x14ac:dyDescent="0.25">
      <c r="A149" t="s">
        <v>17</v>
      </c>
    </row>
    <row r="150" spans="1:10" x14ac:dyDescent="0.25">
      <c r="A150" t="s">
        <v>35</v>
      </c>
      <c r="B150" t="s">
        <v>36</v>
      </c>
    </row>
    <row r="151" spans="1:10" x14ac:dyDescent="0.25">
      <c r="A151" t="s">
        <v>37</v>
      </c>
      <c r="B151" s="2">
        <v>40865</v>
      </c>
    </row>
    <row r="152" spans="1:10" x14ac:dyDescent="0.25">
      <c r="A152" t="s">
        <v>38</v>
      </c>
      <c r="B152" s="3">
        <v>0.62869212962962961</v>
      </c>
    </row>
    <row r="153" spans="1:10" x14ac:dyDescent="0.25">
      <c r="A153" t="s">
        <v>39</v>
      </c>
      <c r="B153" t="s">
        <v>314</v>
      </c>
    </row>
    <row r="154" spans="1:10" x14ac:dyDescent="0.25">
      <c r="A154" t="s">
        <v>41</v>
      </c>
      <c r="B154" t="s">
        <v>314</v>
      </c>
    </row>
    <row r="155" spans="1:10" x14ac:dyDescent="0.25">
      <c r="A155" t="s">
        <v>42</v>
      </c>
      <c r="B155" t="s">
        <v>43</v>
      </c>
    </row>
    <row r="156" spans="1:10" x14ac:dyDescent="0.25">
      <c r="A156" t="s">
        <v>44</v>
      </c>
      <c r="B156">
        <v>19520003</v>
      </c>
    </row>
    <row r="157" spans="1:10" x14ac:dyDescent="0.25">
      <c r="A157" t="s">
        <v>45</v>
      </c>
      <c r="B157">
        <v>24</v>
      </c>
    </row>
    <row r="158" spans="1:10" x14ac:dyDescent="0.25">
      <c r="A158" t="s">
        <v>46</v>
      </c>
      <c r="B158" t="s">
        <v>47</v>
      </c>
    </row>
    <row r="161" spans="1:9" x14ac:dyDescent="0.25">
      <c r="A161" t="s">
        <v>48</v>
      </c>
    </row>
    <row r="162" spans="1:9" x14ac:dyDescent="0.25">
      <c r="A162" t="s">
        <v>8</v>
      </c>
      <c r="B162" t="s">
        <v>36</v>
      </c>
    </row>
    <row r="163" spans="1:9" x14ac:dyDescent="0.25">
      <c r="A163" t="s">
        <v>49</v>
      </c>
    </row>
    <row r="166" spans="1:9" x14ac:dyDescent="0.25">
      <c r="A166" t="s">
        <v>7</v>
      </c>
    </row>
    <row r="167" spans="1:9" x14ac:dyDescent="0.25">
      <c r="A167" t="s">
        <v>8</v>
      </c>
      <c r="B167" t="s">
        <v>9</v>
      </c>
      <c r="C167" t="s">
        <v>10</v>
      </c>
      <c r="D167" t="s">
        <v>11</v>
      </c>
      <c r="E167" t="s">
        <v>12</v>
      </c>
      <c r="F167" t="s">
        <v>13</v>
      </c>
      <c r="G167" t="s">
        <v>14</v>
      </c>
      <c r="H167" t="s">
        <v>15</v>
      </c>
      <c r="I167" t="s">
        <v>16</v>
      </c>
    </row>
    <row r="168" spans="1:9" x14ac:dyDescent="0.25">
      <c r="A168" t="s">
        <v>17</v>
      </c>
      <c r="C168">
        <v>22.2</v>
      </c>
      <c r="D168">
        <v>35</v>
      </c>
      <c r="E168">
        <v>12.7</v>
      </c>
    </row>
    <row r="169" spans="1:9" x14ac:dyDescent="0.25">
      <c r="A169" t="s">
        <v>18</v>
      </c>
      <c r="C169">
        <v>29.5</v>
      </c>
      <c r="D169">
        <v>33.4</v>
      </c>
      <c r="E169">
        <v>3.9</v>
      </c>
      <c r="F169">
        <v>31.9</v>
      </c>
      <c r="G169">
        <v>0.7</v>
      </c>
    </row>
    <row r="172" spans="1:9" x14ac:dyDescent="0.25">
      <c r="A172" t="s">
        <v>19</v>
      </c>
    </row>
    <row r="173" spans="1:9" x14ac:dyDescent="0.25">
      <c r="A173" t="s">
        <v>8</v>
      </c>
      <c r="B173" t="s">
        <v>20</v>
      </c>
      <c r="C173" t="s">
        <v>21</v>
      </c>
      <c r="D173" t="s">
        <v>22</v>
      </c>
      <c r="E173" t="s">
        <v>23</v>
      </c>
      <c r="F173" t="s">
        <v>50</v>
      </c>
      <c r="G173" t="s">
        <v>51</v>
      </c>
    </row>
    <row r="174" spans="1:9" x14ac:dyDescent="0.25">
      <c r="A174" t="s">
        <v>18</v>
      </c>
      <c r="B174">
        <v>160</v>
      </c>
      <c r="C174">
        <v>93</v>
      </c>
      <c r="D174">
        <v>249</v>
      </c>
      <c r="E174">
        <v>137</v>
      </c>
      <c r="F174">
        <v>90</v>
      </c>
      <c r="G174">
        <v>45</v>
      </c>
    </row>
    <row r="177" spans="1:10" x14ac:dyDescent="0.25">
      <c r="A177" t="s">
        <v>24</v>
      </c>
    </row>
    <row r="178" spans="1:10" x14ac:dyDescent="0.25">
      <c r="A178" t="s">
        <v>8</v>
      </c>
      <c r="B178" t="s">
        <v>25</v>
      </c>
      <c r="C178" t="s">
        <v>26</v>
      </c>
      <c r="D178" t="s">
        <v>27</v>
      </c>
      <c r="E178" t="s">
        <v>28</v>
      </c>
      <c r="F178" t="s">
        <v>29</v>
      </c>
      <c r="G178" t="s">
        <v>30</v>
      </c>
      <c r="H178" t="s">
        <v>31</v>
      </c>
      <c r="I178" t="s">
        <v>32</v>
      </c>
      <c r="J178" t="s">
        <v>33</v>
      </c>
    </row>
    <row r="179" spans="1:10" x14ac:dyDescent="0.25">
      <c r="A179" t="s">
        <v>17</v>
      </c>
      <c r="B179">
        <v>0.92</v>
      </c>
      <c r="C179" t="s">
        <v>34</v>
      </c>
      <c r="D179">
        <v>20</v>
      </c>
      <c r="E179">
        <v>20</v>
      </c>
      <c r="F179">
        <v>0.99</v>
      </c>
      <c r="G179" s="1">
        <v>0.5</v>
      </c>
      <c r="H179">
        <v>20</v>
      </c>
      <c r="I179">
        <v>1</v>
      </c>
    </row>
    <row r="182" spans="1:10" x14ac:dyDescent="0.25">
      <c r="A182" t="s">
        <v>17</v>
      </c>
    </row>
    <row r="183" spans="1:10" x14ac:dyDescent="0.25">
      <c r="A183" t="s">
        <v>35</v>
      </c>
      <c r="B183" t="s">
        <v>36</v>
      </c>
    </row>
    <row r="184" spans="1:10" x14ac:dyDescent="0.25">
      <c r="A184" t="s">
        <v>37</v>
      </c>
      <c r="B184" s="2">
        <v>40865</v>
      </c>
    </row>
    <row r="185" spans="1:10" x14ac:dyDescent="0.25">
      <c r="A185" t="s">
        <v>38</v>
      </c>
      <c r="B185" s="3">
        <v>0.63802083333333337</v>
      </c>
    </row>
    <row r="186" spans="1:10" x14ac:dyDescent="0.25">
      <c r="A186" t="s">
        <v>39</v>
      </c>
      <c r="B186" t="s">
        <v>315</v>
      </c>
    </row>
    <row r="187" spans="1:10" x14ac:dyDescent="0.25">
      <c r="A187" t="s">
        <v>41</v>
      </c>
      <c r="B187" t="s">
        <v>315</v>
      </c>
    </row>
    <row r="188" spans="1:10" x14ac:dyDescent="0.25">
      <c r="A188" t="s">
        <v>42</v>
      </c>
      <c r="B188" t="s">
        <v>43</v>
      </c>
    </row>
    <row r="189" spans="1:10" x14ac:dyDescent="0.25">
      <c r="A189" t="s">
        <v>44</v>
      </c>
      <c r="B189">
        <v>19520003</v>
      </c>
    </row>
    <row r="190" spans="1:10" x14ac:dyDescent="0.25">
      <c r="A190" t="s">
        <v>45</v>
      </c>
      <c r="B190">
        <v>24</v>
      </c>
    </row>
    <row r="191" spans="1:10" x14ac:dyDescent="0.25">
      <c r="A191" t="s">
        <v>46</v>
      </c>
      <c r="B191" t="s">
        <v>47</v>
      </c>
    </row>
    <row r="194" spans="1:2" x14ac:dyDescent="0.25">
      <c r="A194" t="s">
        <v>48</v>
      </c>
    </row>
    <row r="195" spans="1:2" x14ac:dyDescent="0.25">
      <c r="A195" t="s">
        <v>8</v>
      </c>
      <c r="B195" t="s">
        <v>36</v>
      </c>
    </row>
    <row r="196" spans="1:2" x14ac:dyDescent="0.25">
      <c r="A196" t="s">
        <v>49</v>
      </c>
    </row>
  </sheetData>
  <phoneticPr fontId="1" type="noConversion"/>
  <pageMargins left="0.75" right="0.75" top="1" bottom="1" header="0.5" footer="0.5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"/>
  <sheetViews>
    <sheetView topLeftCell="A79" workbookViewId="0">
      <selection activeCell="K184" sqref="K184"/>
    </sheetView>
  </sheetViews>
  <sheetFormatPr defaultRowHeight="13.2" x14ac:dyDescent="0.25"/>
  <cols>
    <col min="1" max="1" width="8.88671875" style="8"/>
    <col min="2" max="2" width="19.88671875" style="8" bestFit="1" customWidth="1"/>
    <col min="3" max="16384" width="8.88671875" style="8"/>
  </cols>
  <sheetData>
    <row r="1" spans="1:10" x14ac:dyDescent="0.25">
      <c r="A1" s="8" t="s">
        <v>7</v>
      </c>
    </row>
    <row r="2" spans="1:10" x14ac:dyDescent="0.25">
      <c r="A2" s="8" t="s">
        <v>8</v>
      </c>
      <c r="B2" s="8" t="s">
        <v>9</v>
      </c>
      <c r="C2" s="8" t="s">
        <v>10</v>
      </c>
      <c r="D2" s="8" t="s">
        <v>11</v>
      </c>
      <c r="E2" s="8" t="s">
        <v>12</v>
      </c>
      <c r="F2" s="8" t="s">
        <v>13</v>
      </c>
      <c r="G2" s="8" t="s">
        <v>14</v>
      </c>
      <c r="H2" s="8" t="s">
        <v>15</v>
      </c>
      <c r="I2" s="8" t="s">
        <v>16</v>
      </c>
    </row>
    <row r="3" spans="1:10" x14ac:dyDescent="0.25">
      <c r="A3" s="8" t="s">
        <v>17</v>
      </c>
      <c r="C3" s="8">
        <v>22</v>
      </c>
      <c r="D3" s="8">
        <v>35.700000000000003</v>
      </c>
      <c r="E3" s="8">
        <v>13.7</v>
      </c>
    </row>
    <row r="4" spans="1:10" x14ac:dyDescent="0.25">
      <c r="A4" s="8" t="s">
        <v>18</v>
      </c>
      <c r="C4" s="8">
        <v>28.7</v>
      </c>
      <c r="D4" s="8">
        <v>35.700000000000003</v>
      </c>
      <c r="E4" s="8">
        <v>7</v>
      </c>
      <c r="F4" s="8">
        <v>33.1</v>
      </c>
      <c r="G4" s="8">
        <v>1.7</v>
      </c>
    </row>
    <row r="7" spans="1:10" x14ac:dyDescent="0.25">
      <c r="A7" s="8" t="s">
        <v>19</v>
      </c>
    </row>
    <row r="8" spans="1:10" x14ac:dyDescent="0.25">
      <c r="A8" s="8" t="s">
        <v>8</v>
      </c>
      <c r="B8" s="8" t="s">
        <v>20</v>
      </c>
      <c r="C8" s="8" t="s">
        <v>21</v>
      </c>
      <c r="D8" s="8" t="s">
        <v>22</v>
      </c>
      <c r="E8" s="8" t="s">
        <v>23</v>
      </c>
      <c r="F8" s="8" t="s">
        <v>50</v>
      </c>
      <c r="G8" s="8" t="s">
        <v>51</v>
      </c>
    </row>
    <row r="9" spans="1:10" x14ac:dyDescent="0.25">
      <c r="A9" s="8" t="s">
        <v>18</v>
      </c>
      <c r="B9" s="8">
        <v>165</v>
      </c>
      <c r="C9" s="8">
        <v>112</v>
      </c>
      <c r="D9" s="8">
        <v>254</v>
      </c>
      <c r="E9" s="8">
        <v>156</v>
      </c>
      <c r="F9" s="8">
        <v>90</v>
      </c>
      <c r="G9" s="8">
        <v>45</v>
      </c>
    </row>
    <row r="12" spans="1:10" x14ac:dyDescent="0.25">
      <c r="A12" s="8" t="s">
        <v>24</v>
      </c>
    </row>
    <row r="13" spans="1:10" x14ac:dyDescent="0.25">
      <c r="A13" s="8" t="s">
        <v>8</v>
      </c>
      <c r="B13" s="8" t="s">
        <v>25</v>
      </c>
      <c r="C13" s="8" t="s">
        <v>26</v>
      </c>
      <c r="D13" s="8" t="s">
        <v>27</v>
      </c>
      <c r="E13" s="8" t="s">
        <v>28</v>
      </c>
      <c r="F13" s="8" t="s">
        <v>29</v>
      </c>
      <c r="G13" s="8" t="s">
        <v>30</v>
      </c>
      <c r="H13" s="8" t="s">
        <v>31</v>
      </c>
      <c r="I13" s="8" t="s">
        <v>32</v>
      </c>
      <c r="J13" s="8" t="s">
        <v>33</v>
      </c>
    </row>
    <row r="14" spans="1:10" x14ac:dyDescent="0.25">
      <c r="A14" s="8" t="s">
        <v>17</v>
      </c>
      <c r="B14" s="8">
        <v>0.92</v>
      </c>
      <c r="C14" s="8" t="s">
        <v>34</v>
      </c>
      <c r="D14" s="8">
        <v>20</v>
      </c>
      <c r="E14" s="8">
        <v>20</v>
      </c>
      <c r="F14" s="8">
        <v>0.99</v>
      </c>
      <c r="G14" s="9">
        <v>0.5</v>
      </c>
      <c r="H14" s="8">
        <v>20</v>
      </c>
      <c r="I14" s="8">
        <v>1</v>
      </c>
    </row>
    <row r="17" spans="1:2" x14ac:dyDescent="0.25">
      <c r="A17" s="8" t="s">
        <v>17</v>
      </c>
    </row>
    <row r="18" spans="1:2" x14ac:dyDescent="0.25">
      <c r="A18" s="8" t="s">
        <v>35</v>
      </c>
      <c r="B18" s="8" t="s">
        <v>36</v>
      </c>
    </row>
    <row r="19" spans="1:2" x14ac:dyDescent="0.25">
      <c r="A19" s="8" t="s">
        <v>37</v>
      </c>
      <c r="B19" s="10">
        <v>40868</v>
      </c>
    </row>
    <row r="20" spans="1:2" x14ac:dyDescent="0.25">
      <c r="A20" s="8" t="s">
        <v>38</v>
      </c>
      <c r="B20" s="11">
        <v>0.58646990740740745</v>
      </c>
    </row>
    <row r="21" spans="1:2" x14ac:dyDescent="0.25">
      <c r="A21" s="8" t="s">
        <v>39</v>
      </c>
      <c r="B21" s="8" t="s">
        <v>316</v>
      </c>
    </row>
    <row r="22" spans="1:2" x14ac:dyDescent="0.25">
      <c r="A22" s="8" t="s">
        <v>41</v>
      </c>
      <c r="B22" s="8" t="s">
        <v>316</v>
      </c>
    </row>
    <row r="23" spans="1:2" x14ac:dyDescent="0.25">
      <c r="A23" s="8" t="s">
        <v>42</v>
      </c>
      <c r="B23" s="8" t="s">
        <v>43</v>
      </c>
    </row>
    <row r="24" spans="1:2" x14ac:dyDescent="0.25">
      <c r="A24" s="8" t="s">
        <v>44</v>
      </c>
      <c r="B24" s="8">
        <v>19520003</v>
      </c>
    </row>
    <row r="25" spans="1:2" x14ac:dyDescent="0.25">
      <c r="A25" s="8" t="s">
        <v>45</v>
      </c>
      <c r="B25" s="8">
        <v>24</v>
      </c>
    </row>
    <row r="26" spans="1:2" x14ac:dyDescent="0.25">
      <c r="A26" s="8" t="s">
        <v>46</v>
      </c>
      <c r="B26" s="8" t="s">
        <v>47</v>
      </c>
    </row>
    <row r="29" spans="1:2" x14ac:dyDescent="0.25">
      <c r="A29" s="8" t="s">
        <v>48</v>
      </c>
    </row>
    <row r="30" spans="1:2" x14ac:dyDescent="0.25">
      <c r="A30" s="8" t="s">
        <v>8</v>
      </c>
      <c r="B30" s="8" t="s">
        <v>36</v>
      </c>
    </row>
    <row r="31" spans="1:2" x14ac:dyDescent="0.25">
      <c r="A31" s="8" t="s">
        <v>49</v>
      </c>
    </row>
    <row r="37" spans="1:9" x14ac:dyDescent="0.25">
      <c r="A37" s="8" t="s">
        <v>7</v>
      </c>
    </row>
    <row r="38" spans="1:9" x14ac:dyDescent="0.25">
      <c r="A38" s="8" t="s">
        <v>8</v>
      </c>
      <c r="B38" s="8" t="s">
        <v>9</v>
      </c>
      <c r="C38" s="8" t="s">
        <v>10</v>
      </c>
      <c r="D38" s="8" t="s">
        <v>11</v>
      </c>
      <c r="E38" s="8" t="s">
        <v>12</v>
      </c>
      <c r="F38" s="8" t="s">
        <v>13</v>
      </c>
      <c r="G38" s="8" t="s">
        <v>14</v>
      </c>
      <c r="H38" s="8" t="s">
        <v>15</v>
      </c>
      <c r="I38" s="8" t="s">
        <v>16</v>
      </c>
    </row>
    <row r="39" spans="1:9" x14ac:dyDescent="0.25">
      <c r="A39" s="8" t="s">
        <v>17</v>
      </c>
      <c r="C39" s="8">
        <v>22.5</v>
      </c>
      <c r="D39" s="8">
        <v>36.200000000000003</v>
      </c>
      <c r="E39" s="8">
        <v>13.7</v>
      </c>
    </row>
    <row r="40" spans="1:9" x14ac:dyDescent="0.25">
      <c r="A40" s="8" t="s">
        <v>18</v>
      </c>
      <c r="C40" s="8">
        <v>29.6</v>
      </c>
      <c r="D40" s="8">
        <v>36.200000000000003</v>
      </c>
      <c r="E40" s="8">
        <v>6.5</v>
      </c>
      <c r="F40" s="8">
        <v>34.1</v>
      </c>
      <c r="G40" s="8">
        <v>1.6</v>
      </c>
    </row>
    <row r="43" spans="1:9" x14ac:dyDescent="0.25">
      <c r="A43" s="8" t="s">
        <v>19</v>
      </c>
    </row>
    <row r="44" spans="1:9" x14ac:dyDescent="0.25">
      <c r="A44" s="8" t="s">
        <v>8</v>
      </c>
      <c r="B44" s="8" t="s">
        <v>20</v>
      </c>
      <c r="C44" s="8" t="s">
        <v>21</v>
      </c>
      <c r="D44" s="8" t="s">
        <v>22</v>
      </c>
      <c r="E44" s="8" t="s">
        <v>23</v>
      </c>
      <c r="F44" s="8" t="s">
        <v>50</v>
      </c>
      <c r="G44" s="8" t="s">
        <v>51</v>
      </c>
    </row>
    <row r="45" spans="1:9" x14ac:dyDescent="0.25">
      <c r="A45" s="8" t="s">
        <v>18</v>
      </c>
      <c r="B45" s="8">
        <v>158</v>
      </c>
      <c r="C45" s="8">
        <v>101</v>
      </c>
      <c r="D45" s="8">
        <v>247</v>
      </c>
      <c r="E45" s="8">
        <v>145</v>
      </c>
      <c r="F45" s="8">
        <v>90</v>
      </c>
      <c r="G45" s="8">
        <v>45</v>
      </c>
    </row>
    <row r="48" spans="1:9" x14ac:dyDescent="0.25">
      <c r="A48" s="8" t="s">
        <v>24</v>
      </c>
    </row>
    <row r="49" spans="1:10" x14ac:dyDescent="0.25">
      <c r="A49" s="8" t="s">
        <v>8</v>
      </c>
      <c r="B49" s="8" t="s">
        <v>25</v>
      </c>
      <c r="C49" s="8" t="s">
        <v>26</v>
      </c>
      <c r="D49" s="8" t="s">
        <v>27</v>
      </c>
      <c r="E49" s="8" t="s">
        <v>28</v>
      </c>
      <c r="F49" s="8" t="s">
        <v>29</v>
      </c>
      <c r="G49" s="8" t="s">
        <v>30</v>
      </c>
      <c r="H49" s="8" t="s">
        <v>31</v>
      </c>
      <c r="I49" s="8" t="s">
        <v>32</v>
      </c>
      <c r="J49" s="8" t="s">
        <v>33</v>
      </c>
    </row>
    <row r="50" spans="1:10" x14ac:dyDescent="0.25">
      <c r="A50" s="8" t="s">
        <v>17</v>
      </c>
      <c r="B50" s="8">
        <v>0.92</v>
      </c>
      <c r="C50" s="8" t="s">
        <v>34</v>
      </c>
      <c r="D50" s="8">
        <v>20</v>
      </c>
      <c r="E50" s="8">
        <v>20</v>
      </c>
      <c r="F50" s="8">
        <v>0.99</v>
      </c>
      <c r="G50" s="9">
        <v>0.5</v>
      </c>
      <c r="H50" s="8">
        <v>20</v>
      </c>
      <c r="I50" s="8">
        <v>1</v>
      </c>
    </row>
    <row r="53" spans="1:10" x14ac:dyDescent="0.25">
      <c r="A53" s="8" t="s">
        <v>17</v>
      </c>
    </row>
    <row r="54" spans="1:10" x14ac:dyDescent="0.25">
      <c r="A54" s="8" t="s">
        <v>35</v>
      </c>
      <c r="B54" s="8" t="s">
        <v>36</v>
      </c>
    </row>
    <row r="55" spans="1:10" x14ac:dyDescent="0.25">
      <c r="A55" s="8" t="s">
        <v>37</v>
      </c>
      <c r="B55" s="10">
        <v>40868</v>
      </c>
    </row>
    <row r="56" spans="1:10" x14ac:dyDescent="0.25">
      <c r="A56" s="8" t="s">
        <v>38</v>
      </c>
      <c r="B56" s="11">
        <v>0.5962615740740741</v>
      </c>
    </row>
    <row r="57" spans="1:10" x14ac:dyDescent="0.25">
      <c r="A57" s="8" t="s">
        <v>39</v>
      </c>
      <c r="B57" s="8" t="s">
        <v>317</v>
      </c>
    </row>
    <row r="58" spans="1:10" x14ac:dyDescent="0.25">
      <c r="A58" s="8" t="s">
        <v>41</v>
      </c>
      <c r="B58" s="8" t="s">
        <v>317</v>
      </c>
    </row>
    <row r="59" spans="1:10" x14ac:dyDescent="0.25">
      <c r="A59" s="8" t="s">
        <v>42</v>
      </c>
      <c r="B59" s="8" t="s">
        <v>43</v>
      </c>
    </row>
    <row r="60" spans="1:10" x14ac:dyDescent="0.25">
      <c r="A60" s="8" t="s">
        <v>44</v>
      </c>
      <c r="B60" s="8">
        <v>19520003</v>
      </c>
    </row>
    <row r="61" spans="1:10" x14ac:dyDescent="0.25">
      <c r="A61" s="8" t="s">
        <v>45</v>
      </c>
      <c r="B61" s="8">
        <v>24</v>
      </c>
    </row>
    <row r="62" spans="1:10" x14ac:dyDescent="0.25">
      <c r="A62" s="8" t="s">
        <v>46</v>
      </c>
      <c r="B62" s="8" t="s">
        <v>47</v>
      </c>
    </row>
    <row r="65" spans="1:9" x14ac:dyDescent="0.25">
      <c r="A65" s="8" t="s">
        <v>48</v>
      </c>
    </row>
    <row r="66" spans="1:9" x14ac:dyDescent="0.25">
      <c r="A66" s="8" t="s">
        <v>8</v>
      </c>
      <c r="B66" s="8" t="s">
        <v>36</v>
      </c>
    </row>
    <row r="67" spans="1:9" x14ac:dyDescent="0.25">
      <c r="A67" s="8" t="s">
        <v>49</v>
      </c>
    </row>
    <row r="71" spans="1:9" x14ac:dyDescent="0.25">
      <c r="A71" s="8" t="s">
        <v>7</v>
      </c>
    </row>
    <row r="72" spans="1:9" x14ac:dyDescent="0.25">
      <c r="A72" s="8" t="s">
        <v>8</v>
      </c>
      <c r="B72" s="8" t="s">
        <v>9</v>
      </c>
      <c r="C72" s="8" t="s">
        <v>10</v>
      </c>
      <c r="D72" s="8" t="s">
        <v>11</v>
      </c>
      <c r="E72" s="8" t="s">
        <v>12</v>
      </c>
      <c r="F72" s="8" t="s">
        <v>13</v>
      </c>
      <c r="G72" s="8" t="s">
        <v>14</v>
      </c>
      <c r="H72" s="8" t="s">
        <v>15</v>
      </c>
      <c r="I72" s="8" t="s">
        <v>16</v>
      </c>
    </row>
    <row r="73" spans="1:9" x14ac:dyDescent="0.25">
      <c r="A73" s="8" t="s">
        <v>17</v>
      </c>
      <c r="C73" s="8">
        <v>22.1</v>
      </c>
      <c r="D73" s="8">
        <v>35.700000000000003</v>
      </c>
      <c r="E73" s="8">
        <v>13.6</v>
      </c>
    </row>
    <row r="74" spans="1:9" x14ac:dyDescent="0.25">
      <c r="A74" s="8" t="s">
        <v>18</v>
      </c>
      <c r="C74" s="8">
        <v>28.8</v>
      </c>
      <c r="D74" s="8">
        <v>35.700000000000003</v>
      </c>
      <c r="E74" s="8">
        <v>7</v>
      </c>
      <c r="F74" s="8">
        <v>33.200000000000003</v>
      </c>
      <c r="G74" s="8">
        <v>1.7</v>
      </c>
    </row>
    <row r="77" spans="1:9" x14ac:dyDescent="0.25">
      <c r="A77" s="8" t="s">
        <v>19</v>
      </c>
    </row>
    <row r="78" spans="1:9" x14ac:dyDescent="0.25">
      <c r="A78" s="8" t="s">
        <v>8</v>
      </c>
      <c r="B78" s="8" t="s">
        <v>20</v>
      </c>
      <c r="C78" s="8" t="s">
        <v>21</v>
      </c>
      <c r="D78" s="8" t="s">
        <v>22</v>
      </c>
      <c r="E78" s="8" t="s">
        <v>23</v>
      </c>
      <c r="F78" s="8" t="s">
        <v>50</v>
      </c>
      <c r="G78" s="8" t="s">
        <v>51</v>
      </c>
    </row>
    <row r="79" spans="1:9" x14ac:dyDescent="0.25">
      <c r="A79" s="8" t="s">
        <v>18</v>
      </c>
      <c r="B79" s="8">
        <v>180</v>
      </c>
      <c r="C79" s="8">
        <v>104</v>
      </c>
      <c r="D79" s="8">
        <v>269</v>
      </c>
      <c r="E79" s="8">
        <v>148</v>
      </c>
      <c r="F79" s="8">
        <v>90</v>
      </c>
      <c r="G79" s="8">
        <v>45</v>
      </c>
    </row>
    <row r="82" spans="1:10" x14ac:dyDescent="0.25">
      <c r="A82" s="8" t="s">
        <v>24</v>
      </c>
    </row>
    <row r="83" spans="1:10" x14ac:dyDescent="0.25">
      <c r="A83" s="8" t="s">
        <v>8</v>
      </c>
      <c r="B83" s="8" t="s">
        <v>25</v>
      </c>
      <c r="C83" s="8" t="s">
        <v>26</v>
      </c>
      <c r="D83" s="8" t="s">
        <v>27</v>
      </c>
      <c r="E83" s="8" t="s">
        <v>28</v>
      </c>
      <c r="F83" s="8" t="s">
        <v>29</v>
      </c>
      <c r="G83" s="8" t="s">
        <v>30</v>
      </c>
      <c r="H83" s="8" t="s">
        <v>31</v>
      </c>
      <c r="I83" s="8" t="s">
        <v>32</v>
      </c>
      <c r="J83" s="8" t="s">
        <v>33</v>
      </c>
    </row>
    <row r="84" spans="1:10" x14ac:dyDescent="0.25">
      <c r="A84" s="8" t="s">
        <v>17</v>
      </c>
      <c r="B84" s="8">
        <v>0.92</v>
      </c>
      <c r="C84" s="8" t="s">
        <v>34</v>
      </c>
      <c r="D84" s="8">
        <v>20</v>
      </c>
      <c r="E84" s="8">
        <v>20</v>
      </c>
      <c r="F84" s="8">
        <v>0.99</v>
      </c>
      <c r="G84" s="9">
        <v>0.5</v>
      </c>
      <c r="H84" s="8">
        <v>20</v>
      </c>
      <c r="I84" s="8">
        <v>1</v>
      </c>
    </row>
    <row r="87" spans="1:10" x14ac:dyDescent="0.25">
      <c r="A87" s="8" t="s">
        <v>17</v>
      </c>
    </row>
    <row r="88" spans="1:10" x14ac:dyDescent="0.25">
      <c r="A88" s="8" t="s">
        <v>35</v>
      </c>
      <c r="B88" s="8" t="s">
        <v>36</v>
      </c>
    </row>
    <row r="89" spans="1:10" x14ac:dyDescent="0.25">
      <c r="A89" s="8" t="s">
        <v>37</v>
      </c>
      <c r="B89" s="10">
        <v>40868</v>
      </c>
    </row>
    <row r="90" spans="1:10" x14ac:dyDescent="0.25">
      <c r="A90" s="8" t="s">
        <v>38</v>
      </c>
      <c r="B90" s="11">
        <v>0.6036921296296297</v>
      </c>
    </row>
    <row r="91" spans="1:10" x14ac:dyDescent="0.25">
      <c r="A91" s="8" t="s">
        <v>39</v>
      </c>
      <c r="B91" s="8" t="s">
        <v>318</v>
      </c>
    </row>
    <row r="92" spans="1:10" x14ac:dyDescent="0.25">
      <c r="A92" s="8" t="s">
        <v>41</v>
      </c>
      <c r="B92" s="8" t="s">
        <v>318</v>
      </c>
    </row>
    <row r="93" spans="1:10" x14ac:dyDescent="0.25">
      <c r="A93" s="8" t="s">
        <v>42</v>
      </c>
      <c r="B93" s="8" t="s">
        <v>43</v>
      </c>
    </row>
    <row r="94" spans="1:10" x14ac:dyDescent="0.25">
      <c r="A94" s="8" t="s">
        <v>44</v>
      </c>
      <c r="B94" s="8">
        <v>19520003</v>
      </c>
    </row>
    <row r="95" spans="1:10" x14ac:dyDescent="0.25">
      <c r="A95" s="8" t="s">
        <v>45</v>
      </c>
      <c r="B95" s="8">
        <v>24</v>
      </c>
    </row>
    <row r="96" spans="1:10" x14ac:dyDescent="0.25">
      <c r="A96" s="8" t="s">
        <v>46</v>
      </c>
      <c r="B96" s="8" t="s">
        <v>47</v>
      </c>
    </row>
    <row r="99" spans="1:9" x14ac:dyDescent="0.25">
      <c r="A99" s="8" t="s">
        <v>48</v>
      </c>
    </row>
    <row r="100" spans="1:9" x14ac:dyDescent="0.25">
      <c r="A100" s="8" t="s">
        <v>8</v>
      </c>
      <c r="B100" s="8" t="s">
        <v>36</v>
      </c>
    </row>
    <row r="101" spans="1:9" x14ac:dyDescent="0.25">
      <c r="A101" s="8" t="s">
        <v>49</v>
      </c>
    </row>
    <row r="105" spans="1:9" x14ac:dyDescent="0.25">
      <c r="A105" s="8" t="s">
        <v>7</v>
      </c>
    </row>
    <row r="106" spans="1:9" x14ac:dyDescent="0.25">
      <c r="A106" s="8" t="s">
        <v>8</v>
      </c>
      <c r="B106" s="8" t="s">
        <v>9</v>
      </c>
      <c r="C106" s="8" t="s">
        <v>10</v>
      </c>
      <c r="D106" s="8" t="s">
        <v>11</v>
      </c>
      <c r="E106" s="8" t="s">
        <v>12</v>
      </c>
      <c r="F106" s="8" t="s">
        <v>13</v>
      </c>
      <c r="G106" s="8" t="s">
        <v>14</v>
      </c>
      <c r="H106" s="8" t="s">
        <v>15</v>
      </c>
      <c r="I106" s="8" t="s">
        <v>16</v>
      </c>
    </row>
    <row r="107" spans="1:9" x14ac:dyDescent="0.25">
      <c r="A107" s="8" t="s">
        <v>17</v>
      </c>
      <c r="C107" s="8">
        <v>22</v>
      </c>
      <c r="D107" s="8">
        <v>36</v>
      </c>
      <c r="E107" s="8">
        <v>14</v>
      </c>
    </row>
    <row r="108" spans="1:9" x14ac:dyDescent="0.25">
      <c r="A108" s="8" t="s">
        <v>18</v>
      </c>
      <c r="C108" s="8">
        <v>29.2</v>
      </c>
      <c r="D108" s="8">
        <v>36</v>
      </c>
      <c r="E108" s="8">
        <v>6.8</v>
      </c>
      <c r="F108" s="8">
        <v>34.299999999999997</v>
      </c>
      <c r="G108" s="8">
        <v>1.5</v>
      </c>
    </row>
    <row r="111" spans="1:9" x14ac:dyDescent="0.25">
      <c r="A111" s="8" t="s">
        <v>19</v>
      </c>
    </row>
    <row r="112" spans="1:9" x14ac:dyDescent="0.25">
      <c r="A112" s="8" t="s">
        <v>8</v>
      </c>
      <c r="B112" s="8" t="s">
        <v>20</v>
      </c>
      <c r="C112" s="8" t="s">
        <v>21</v>
      </c>
      <c r="D112" s="8" t="s">
        <v>22</v>
      </c>
      <c r="E112" s="8" t="s">
        <v>23</v>
      </c>
      <c r="F112" s="8" t="s">
        <v>50</v>
      </c>
      <c r="G112" s="8" t="s">
        <v>51</v>
      </c>
    </row>
    <row r="113" spans="1:10" x14ac:dyDescent="0.25">
      <c r="A113" s="8" t="s">
        <v>18</v>
      </c>
      <c r="B113" s="8">
        <v>183</v>
      </c>
      <c r="C113" s="8">
        <v>90</v>
      </c>
      <c r="D113" s="8">
        <v>272</v>
      </c>
      <c r="E113" s="8">
        <v>134</v>
      </c>
      <c r="F113" s="8">
        <v>90</v>
      </c>
      <c r="G113" s="8">
        <v>45</v>
      </c>
    </row>
    <row r="116" spans="1:10" x14ac:dyDescent="0.25">
      <c r="A116" s="8" t="s">
        <v>24</v>
      </c>
    </row>
    <row r="117" spans="1:10" x14ac:dyDescent="0.25">
      <c r="A117" s="8" t="s">
        <v>8</v>
      </c>
      <c r="B117" s="8" t="s">
        <v>25</v>
      </c>
      <c r="C117" s="8" t="s">
        <v>26</v>
      </c>
      <c r="D117" s="8" t="s">
        <v>27</v>
      </c>
      <c r="E117" s="8" t="s">
        <v>28</v>
      </c>
      <c r="F117" s="8" t="s">
        <v>29</v>
      </c>
      <c r="G117" s="8" t="s">
        <v>30</v>
      </c>
      <c r="H117" s="8" t="s">
        <v>31</v>
      </c>
      <c r="I117" s="8" t="s">
        <v>32</v>
      </c>
      <c r="J117" s="8" t="s">
        <v>33</v>
      </c>
    </row>
    <row r="118" spans="1:10" x14ac:dyDescent="0.25">
      <c r="A118" s="8" t="s">
        <v>17</v>
      </c>
      <c r="B118" s="8">
        <v>0.92</v>
      </c>
      <c r="C118" s="8" t="s">
        <v>34</v>
      </c>
      <c r="D118" s="8">
        <v>20</v>
      </c>
      <c r="E118" s="8">
        <v>20</v>
      </c>
      <c r="F118" s="8">
        <v>0.99</v>
      </c>
      <c r="G118" s="9">
        <v>0.5</v>
      </c>
      <c r="H118" s="8">
        <v>20</v>
      </c>
      <c r="I118" s="8">
        <v>1</v>
      </c>
    </row>
    <row r="121" spans="1:10" x14ac:dyDescent="0.25">
      <c r="A121" s="8" t="s">
        <v>17</v>
      </c>
    </row>
    <row r="122" spans="1:10" x14ac:dyDescent="0.25">
      <c r="A122" s="8" t="s">
        <v>35</v>
      </c>
      <c r="B122" s="8" t="s">
        <v>36</v>
      </c>
    </row>
    <row r="123" spans="1:10" x14ac:dyDescent="0.25">
      <c r="A123" s="8" t="s">
        <v>37</v>
      </c>
      <c r="B123" s="10">
        <v>40868</v>
      </c>
    </row>
    <row r="124" spans="1:10" x14ac:dyDescent="0.25">
      <c r="A124" s="8" t="s">
        <v>38</v>
      </c>
      <c r="B124" s="11">
        <v>0.61295138888888889</v>
      </c>
    </row>
    <row r="125" spans="1:10" x14ac:dyDescent="0.25">
      <c r="A125" s="8" t="s">
        <v>39</v>
      </c>
      <c r="B125" s="8" t="s">
        <v>319</v>
      </c>
    </row>
    <row r="126" spans="1:10" x14ac:dyDescent="0.25">
      <c r="A126" s="8" t="s">
        <v>41</v>
      </c>
      <c r="B126" s="8" t="s">
        <v>319</v>
      </c>
    </row>
    <row r="127" spans="1:10" x14ac:dyDescent="0.25">
      <c r="A127" s="8" t="s">
        <v>42</v>
      </c>
      <c r="B127" s="8" t="s">
        <v>43</v>
      </c>
    </row>
    <row r="128" spans="1:10" x14ac:dyDescent="0.25">
      <c r="A128" s="8" t="s">
        <v>44</v>
      </c>
      <c r="B128" s="8">
        <v>19520003</v>
      </c>
    </row>
    <row r="129" spans="1:9" x14ac:dyDescent="0.25">
      <c r="A129" s="8" t="s">
        <v>45</v>
      </c>
      <c r="B129" s="8">
        <v>24</v>
      </c>
    </row>
    <row r="130" spans="1:9" x14ac:dyDescent="0.25">
      <c r="A130" s="8" t="s">
        <v>46</v>
      </c>
      <c r="B130" s="8" t="s">
        <v>47</v>
      </c>
    </row>
    <row r="133" spans="1:9" x14ac:dyDescent="0.25">
      <c r="A133" s="8" t="s">
        <v>48</v>
      </c>
    </row>
    <row r="134" spans="1:9" x14ac:dyDescent="0.25">
      <c r="A134" s="8" t="s">
        <v>8</v>
      </c>
      <c r="B134" s="8" t="s">
        <v>36</v>
      </c>
    </row>
    <row r="135" spans="1:9" x14ac:dyDescent="0.25">
      <c r="A135" s="8" t="s">
        <v>49</v>
      </c>
    </row>
    <row r="141" spans="1:9" x14ac:dyDescent="0.25">
      <c r="A141" s="8" t="s">
        <v>7</v>
      </c>
    </row>
    <row r="142" spans="1:9" x14ac:dyDescent="0.25">
      <c r="A142" s="8" t="s">
        <v>8</v>
      </c>
      <c r="B142" s="8" t="s">
        <v>9</v>
      </c>
      <c r="C142" s="8" t="s">
        <v>10</v>
      </c>
      <c r="D142" s="8" t="s">
        <v>11</v>
      </c>
      <c r="E142" s="8" t="s">
        <v>12</v>
      </c>
      <c r="F142" s="8" t="s">
        <v>13</v>
      </c>
      <c r="G142" s="8" t="s">
        <v>14</v>
      </c>
      <c r="H142" s="8" t="s">
        <v>15</v>
      </c>
      <c r="I142" s="8" t="s">
        <v>16</v>
      </c>
    </row>
    <row r="143" spans="1:9" x14ac:dyDescent="0.25">
      <c r="A143" s="8" t="s">
        <v>17</v>
      </c>
      <c r="C143" s="8">
        <v>22.3</v>
      </c>
      <c r="D143" s="8">
        <v>36</v>
      </c>
      <c r="E143" s="8">
        <v>13.7</v>
      </c>
    </row>
    <row r="144" spans="1:9" x14ac:dyDescent="0.25">
      <c r="A144" s="8" t="s">
        <v>18</v>
      </c>
      <c r="C144" s="8">
        <v>29.4</v>
      </c>
      <c r="D144" s="8">
        <v>36</v>
      </c>
      <c r="E144" s="8">
        <v>6.6</v>
      </c>
      <c r="F144" s="8">
        <v>33.6</v>
      </c>
      <c r="G144" s="8">
        <v>1.6</v>
      </c>
    </row>
    <row r="147" spans="1:10" x14ac:dyDescent="0.25">
      <c r="A147" s="8" t="s">
        <v>19</v>
      </c>
    </row>
    <row r="148" spans="1:10" x14ac:dyDescent="0.25">
      <c r="A148" s="8" t="s">
        <v>8</v>
      </c>
      <c r="B148" s="8" t="s">
        <v>20</v>
      </c>
      <c r="C148" s="8" t="s">
        <v>21</v>
      </c>
      <c r="D148" s="8" t="s">
        <v>22</v>
      </c>
      <c r="E148" s="8" t="s">
        <v>23</v>
      </c>
      <c r="F148" s="8" t="s">
        <v>50</v>
      </c>
      <c r="G148" s="8" t="s">
        <v>51</v>
      </c>
    </row>
    <row r="149" spans="1:10" x14ac:dyDescent="0.25">
      <c r="A149" s="8" t="s">
        <v>18</v>
      </c>
      <c r="B149" s="8">
        <v>172</v>
      </c>
      <c r="C149" s="8">
        <v>101</v>
      </c>
      <c r="D149" s="8">
        <v>261</v>
      </c>
      <c r="E149" s="8">
        <v>144</v>
      </c>
      <c r="F149" s="8">
        <v>90</v>
      </c>
      <c r="G149" s="8">
        <v>44</v>
      </c>
    </row>
    <row r="152" spans="1:10" x14ac:dyDescent="0.25">
      <c r="A152" s="8" t="s">
        <v>24</v>
      </c>
    </row>
    <row r="153" spans="1:10" x14ac:dyDescent="0.25">
      <c r="A153" s="8" t="s">
        <v>8</v>
      </c>
      <c r="B153" s="8" t="s">
        <v>25</v>
      </c>
      <c r="C153" s="8" t="s">
        <v>26</v>
      </c>
      <c r="D153" s="8" t="s">
        <v>27</v>
      </c>
      <c r="E153" s="8" t="s">
        <v>28</v>
      </c>
      <c r="F153" s="8" t="s">
        <v>29</v>
      </c>
      <c r="G153" s="8" t="s">
        <v>30</v>
      </c>
      <c r="H153" s="8" t="s">
        <v>31</v>
      </c>
      <c r="I153" s="8" t="s">
        <v>32</v>
      </c>
      <c r="J153" s="8" t="s">
        <v>33</v>
      </c>
    </row>
    <row r="154" spans="1:10" x14ac:dyDescent="0.25">
      <c r="A154" s="8" t="s">
        <v>17</v>
      </c>
      <c r="B154" s="8">
        <v>0.92</v>
      </c>
      <c r="C154" s="8" t="s">
        <v>34</v>
      </c>
      <c r="D154" s="8">
        <v>20</v>
      </c>
      <c r="E154" s="8">
        <v>20</v>
      </c>
      <c r="F154" s="8">
        <v>0.99</v>
      </c>
      <c r="G154" s="9">
        <v>0.5</v>
      </c>
      <c r="H154" s="8">
        <v>20</v>
      </c>
      <c r="I154" s="8">
        <v>1</v>
      </c>
    </row>
    <row r="157" spans="1:10" x14ac:dyDescent="0.25">
      <c r="A157" s="8" t="s">
        <v>17</v>
      </c>
    </row>
    <row r="158" spans="1:10" x14ac:dyDescent="0.25">
      <c r="A158" s="8" t="s">
        <v>35</v>
      </c>
      <c r="B158" s="8" t="s">
        <v>36</v>
      </c>
    </row>
    <row r="159" spans="1:10" x14ac:dyDescent="0.25">
      <c r="A159" s="8" t="s">
        <v>37</v>
      </c>
      <c r="B159" s="10">
        <v>40868</v>
      </c>
    </row>
    <row r="160" spans="1:10" x14ac:dyDescent="0.25">
      <c r="A160" s="8" t="s">
        <v>38</v>
      </c>
      <c r="B160" s="11">
        <v>0.62026620370370367</v>
      </c>
    </row>
    <row r="161" spans="1:2" x14ac:dyDescent="0.25">
      <c r="A161" s="8" t="s">
        <v>39</v>
      </c>
      <c r="B161" s="8" t="s">
        <v>379</v>
      </c>
    </row>
    <row r="162" spans="1:2" x14ac:dyDescent="0.25">
      <c r="A162" s="8" t="s">
        <v>41</v>
      </c>
      <c r="B162" s="8" t="s">
        <v>379</v>
      </c>
    </row>
    <row r="163" spans="1:2" x14ac:dyDescent="0.25">
      <c r="A163" s="8" t="s">
        <v>42</v>
      </c>
      <c r="B163" s="8" t="s">
        <v>43</v>
      </c>
    </row>
    <row r="164" spans="1:2" x14ac:dyDescent="0.25">
      <c r="A164" s="8" t="s">
        <v>44</v>
      </c>
      <c r="B164" s="8">
        <v>19520003</v>
      </c>
    </row>
    <row r="165" spans="1:2" x14ac:dyDescent="0.25">
      <c r="A165" s="8" t="s">
        <v>45</v>
      </c>
      <c r="B165" s="8">
        <v>24</v>
      </c>
    </row>
    <row r="166" spans="1:2" x14ac:dyDescent="0.25">
      <c r="A166" s="8" t="s">
        <v>46</v>
      </c>
      <c r="B166" s="8" t="s">
        <v>47</v>
      </c>
    </row>
    <row r="169" spans="1:2" x14ac:dyDescent="0.25">
      <c r="A169" s="8" t="s">
        <v>48</v>
      </c>
    </row>
    <row r="170" spans="1:2" x14ac:dyDescent="0.25">
      <c r="A170" s="8" t="s">
        <v>8</v>
      </c>
      <c r="B170" s="8" t="s">
        <v>36</v>
      </c>
    </row>
    <row r="171" spans="1:2" x14ac:dyDescent="0.25">
      <c r="A171" s="8" t="s">
        <v>49</v>
      </c>
    </row>
    <row r="176" spans="1:2" x14ac:dyDescent="0.25">
      <c r="A176" s="8" t="s">
        <v>7</v>
      </c>
    </row>
    <row r="177" spans="1:10" x14ac:dyDescent="0.25">
      <c r="A177" s="8" t="s">
        <v>8</v>
      </c>
      <c r="B177" s="8" t="s">
        <v>9</v>
      </c>
      <c r="C177" s="8" t="s">
        <v>10</v>
      </c>
      <c r="D177" s="8" t="s">
        <v>11</v>
      </c>
      <c r="E177" s="8" t="s">
        <v>12</v>
      </c>
      <c r="F177" s="8" t="s">
        <v>13</v>
      </c>
      <c r="G177" s="8" t="s">
        <v>14</v>
      </c>
      <c r="H177" s="8" t="s">
        <v>15</v>
      </c>
      <c r="I177" s="8" t="s">
        <v>16</v>
      </c>
    </row>
    <row r="178" spans="1:10" x14ac:dyDescent="0.25">
      <c r="A178" s="8" t="s">
        <v>17</v>
      </c>
      <c r="C178" s="8">
        <v>21.9</v>
      </c>
      <c r="D178" s="8">
        <v>35.799999999999997</v>
      </c>
      <c r="E178" s="8">
        <v>13.9</v>
      </c>
    </row>
    <row r="179" spans="1:10" x14ac:dyDescent="0.25">
      <c r="A179" s="8" t="s">
        <v>18</v>
      </c>
      <c r="C179" s="8">
        <v>29.5</v>
      </c>
      <c r="D179" s="8">
        <v>35.799999999999997</v>
      </c>
      <c r="E179" s="8">
        <v>6.3</v>
      </c>
      <c r="F179" s="8">
        <v>33.9</v>
      </c>
      <c r="G179" s="8">
        <v>1.4</v>
      </c>
    </row>
    <row r="182" spans="1:10" x14ac:dyDescent="0.25">
      <c r="A182" s="8" t="s">
        <v>19</v>
      </c>
    </row>
    <row r="183" spans="1:10" x14ac:dyDescent="0.25">
      <c r="A183" s="8" t="s">
        <v>8</v>
      </c>
      <c r="B183" s="8" t="s">
        <v>20</v>
      </c>
      <c r="C183" s="8" t="s">
        <v>21</v>
      </c>
      <c r="D183" s="8" t="s">
        <v>22</v>
      </c>
      <c r="E183" s="8" t="s">
        <v>23</v>
      </c>
      <c r="F183" s="8" t="s">
        <v>50</v>
      </c>
      <c r="G183" s="8" t="s">
        <v>51</v>
      </c>
    </row>
    <row r="184" spans="1:10" x14ac:dyDescent="0.25">
      <c r="A184" s="8" t="s">
        <v>18</v>
      </c>
      <c r="B184" s="8">
        <v>169</v>
      </c>
      <c r="C184" s="8">
        <v>82</v>
      </c>
      <c r="D184" s="8">
        <v>258</v>
      </c>
      <c r="E184" s="8">
        <v>125</v>
      </c>
      <c r="F184" s="8">
        <v>90</v>
      </c>
      <c r="G184" s="8">
        <v>44</v>
      </c>
    </row>
    <row r="187" spans="1:10" x14ac:dyDescent="0.25">
      <c r="A187" s="8" t="s">
        <v>24</v>
      </c>
    </row>
    <row r="188" spans="1:10" x14ac:dyDescent="0.25">
      <c r="A188" s="8" t="s">
        <v>8</v>
      </c>
      <c r="B188" s="8" t="s">
        <v>25</v>
      </c>
      <c r="C188" s="8" t="s">
        <v>26</v>
      </c>
      <c r="D188" s="8" t="s">
        <v>27</v>
      </c>
      <c r="E188" s="8" t="s">
        <v>28</v>
      </c>
      <c r="F188" s="8" t="s">
        <v>29</v>
      </c>
      <c r="G188" s="8" t="s">
        <v>30</v>
      </c>
      <c r="H188" s="8" t="s">
        <v>31</v>
      </c>
      <c r="I188" s="8" t="s">
        <v>32</v>
      </c>
      <c r="J188" s="8" t="s">
        <v>33</v>
      </c>
    </row>
    <row r="189" spans="1:10" x14ac:dyDescent="0.25">
      <c r="A189" s="8" t="s">
        <v>17</v>
      </c>
      <c r="B189" s="8">
        <v>0.92</v>
      </c>
      <c r="C189" s="8" t="s">
        <v>34</v>
      </c>
      <c r="D189" s="8">
        <v>20</v>
      </c>
      <c r="E189" s="8">
        <v>20</v>
      </c>
      <c r="F189" s="8">
        <v>0.99</v>
      </c>
      <c r="G189" s="9">
        <v>0.5</v>
      </c>
      <c r="H189" s="8">
        <v>20</v>
      </c>
      <c r="I189" s="8">
        <v>1</v>
      </c>
    </row>
    <row r="192" spans="1:10" x14ac:dyDescent="0.25">
      <c r="A192" s="8" t="s">
        <v>17</v>
      </c>
    </row>
    <row r="193" spans="1:2" x14ac:dyDescent="0.25">
      <c r="A193" s="8" t="s">
        <v>35</v>
      </c>
      <c r="B193" s="8" t="s">
        <v>36</v>
      </c>
    </row>
    <row r="194" spans="1:2" x14ac:dyDescent="0.25">
      <c r="A194" s="8" t="s">
        <v>37</v>
      </c>
      <c r="B194" s="10">
        <v>40868</v>
      </c>
    </row>
    <row r="195" spans="1:2" x14ac:dyDescent="0.25">
      <c r="A195" s="8" t="s">
        <v>38</v>
      </c>
      <c r="B195" s="11">
        <v>0.62960648148148146</v>
      </c>
    </row>
    <row r="196" spans="1:2" x14ac:dyDescent="0.25">
      <c r="A196" s="8" t="s">
        <v>39</v>
      </c>
      <c r="B196" s="8" t="s">
        <v>380</v>
      </c>
    </row>
    <row r="197" spans="1:2" x14ac:dyDescent="0.25">
      <c r="A197" s="8" t="s">
        <v>41</v>
      </c>
      <c r="B197" s="8" t="s">
        <v>380</v>
      </c>
    </row>
    <row r="198" spans="1:2" x14ac:dyDescent="0.25">
      <c r="A198" s="8" t="s">
        <v>42</v>
      </c>
      <c r="B198" s="8" t="s">
        <v>43</v>
      </c>
    </row>
    <row r="199" spans="1:2" x14ac:dyDescent="0.25">
      <c r="A199" s="8" t="s">
        <v>44</v>
      </c>
      <c r="B199" s="8">
        <v>19520003</v>
      </c>
    </row>
    <row r="200" spans="1:2" x14ac:dyDescent="0.25">
      <c r="A200" s="8" t="s">
        <v>45</v>
      </c>
      <c r="B200" s="8">
        <v>24</v>
      </c>
    </row>
    <row r="201" spans="1:2" x14ac:dyDescent="0.25">
      <c r="A201" s="8" t="s">
        <v>46</v>
      </c>
      <c r="B201" s="8" t="s">
        <v>47</v>
      </c>
    </row>
    <row r="204" spans="1:2" x14ac:dyDescent="0.25">
      <c r="A204" s="8" t="s">
        <v>48</v>
      </c>
    </row>
    <row r="205" spans="1:2" x14ac:dyDescent="0.25">
      <c r="A205" s="8" t="s">
        <v>8</v>
      </c>
      <c r="B205" s="8" t="s">
        <v>36</v>
      </c>
    </row>
    <row r="206" spans="1:2" x14ac:dyDescent="0.25">
      <c r="A206" s="8" t="s">
        <v>49</v>
      </c>
    </row>
  </sheetData>
  <pageMargins left="0.75" right="0.75" top="1" bottom="1" header="0.5" footer="0.5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topLeftCell="A37" workbookViewId="0">
      <selection activeCell="G64" sqref="G64"/>
    </sheetView>
  </sheetViews>
  <sheetFormatPr defaultRowHeight="13.2" x14ac:dyDescent="0.25"/>
  <sheetData>
    <row r="1" spans="1:10" x14ac:dyDescent="0.25">
      <c r="A1" t="s">
        <v>7</v>
      </c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25">
      <c r="A3" t="s">
        <v>17</v>
      </c>
      <c r="C3">
        <v>21.3</v>
      </c>
      <c r="D3">
        <v>35.299999999999997</v>
      </c>
      <c r="E3">
        <v>14</v>
      </c>
    </row>
    <row r="4" spans="1:10" x14ac:dyDescent="0.25">
      <c r="A4" t="s">
        <v>18</v>
      </c>
      <c r="C4">
        <v>28.4</v>
      </c>
      <c r="D4">
        <v>35.1</v>
      </c>
      <c r="E4">
        <v>6.7</v>
      </c>
      <c r="F4">
        <v>33</v>
      </c>
      <c r="G4">
        <v>1.4</v>
      </c>
    </row>
    <row r="7" spans="1:10" x14ac:dyDescent="0.25">
      <c r="A7" t="s">
        <v>19</v>
      </c>
    </row>
    <row r="8" spans="1:10" x14ac:dyDescent="0.25">
      <c r="A8" t="s">
        <v>8</v>
      </c>
      <c r="B8" t="s">
        <v>20</v>
      </c>
      <c r="C8" t="s">
        <v>21</v>
      </c>
      <c r="D8" t="s">
        <v>22</v>
      </c>
      <c r="E8" t="s">
        <v>23</v>
      </c>
      <c r="F8" t="s">
        <v>50</v>
      </c>
      <c r="G8" t="s">
        <v>51</v>
      </c>
    </row>
    <row r="9" spans="1:10" x14ac:dyDescent="0.25">
      <c r="A9" t="s">
        <v>18</v>
      </c>
      <c r="B9">
        <v>165</v>
      </c>
      <c r="C9">
        <v>174</v>
      </c>
      <c r="D9">
        <v>254</v>
      </c>
      <c r="E9">
        <v>218</v>
      </c>
      <c r="F9">
        <v>90</v>
      </c>
      <c r="G9">
        <v>45</v>
      </c>
    </row>
    <row r="12" spans="1:10" x14ac:dyDescent="0.25">
      <c r="A12" t="s">
        <v>24</v>
      </c>
    </row>
    <row r="13" spans="1:10" x14ac:dyDescent="0.25">
      <c r="A13" t="s">
        <v>8</v>
      </c>
      <c r="B13" t="s">
        <v>25</v>
      </c>
      <c r="C13" t="s">
        <v>26</v>
      </c>
      <c r="D13" t="s">
        <v>27</v>
      </c>
      <c r="E13" t="s">
        <v>28</v>
      </c>
      <c r="F13" t="s">
        <v>29</v>
      </c>
      <c r="G13" t="s">
        <v>30</v>
      </c>
      <c r="H13" t="s">
        <v>31</v>
      </c>
      <c r="I13" t="s">
        <v>32</v>
      </c>
      <c r="J13" t="s">
        <v>33</v>
      </c>
    </row>
    <row r="14" spans="1:10" x14ac:dyDescent="0.25">
      <c r="A14" t="s">
        <v>17</v>
      </c>
      <c r="B14">
        <v>0.92</v>
      </c>
      <c r="C14" t="s">
        <v>34</v>
      </c>
      <c r="D14">
        <v>20</v>
      </c>
      <c r="E14">
        <v>20</v>
      </c>
      <c r="F14">
        <v>0.99</v>
      </c>
      <c r="G14" s="1">
        <v>0.5</v>
      </c>
      <c r="H14">
        <v>20</v>
      </c>
      <c r="I14">
        <v>1</v>
      </c>
    </row>
    <row r="17" spans="1:2" x14ac:dyDescent="0.25">
      <c r="A17" t="s">
        <v>17</v>
      </c>
    </row>
    <row r="18" spans="1:2" x14ac:dyDescent="0.25">
      <c r="A18" t="s">
        <v>35</v>
      </c>
      <c r="B18" t="s">
        <v>36</v>
      </c>
    </row>
    <row r="19" spans="1:2" x14ac:dyDescent="0.25">
      <c r="A19" t="s">
        <v>37</v>
      </c>
      <c r="B19" s="2">
        <v>40872</v>
      </c>
    </row>
    <row r="20" spans="1:2" x14ac:dyDescent="0.25">
      <c r="A20" t="s">
        <v>38</v>
      </c>
      <c r="B20" s="3">
        <v>0.46424768518518517</v>
      </c>
    </row>
    <row r="21" spans="1:2" x14ac:dyDescent="0.25">
      <c r="A21" t="s">
        <v>39</v>
      </c>
      <c r="B21" t="s">
        <v>320</v>
      </c>
    </row>
    <row r="22" spans="1:2" x14ac:dyDescent="0.25">
      <c r="A22" t="s">
        <v>41</v>
      </c>
      <c r="B22" t="s">
        <v>320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>
        <v>19520003</v>
      </c>
    </row>
    <row r="25" spans="1:2" x14ac:dyDescent="0.25">
      <c r="A25" t="s">
        <v>45</v>
      </c>
      <c r="B25">
        <v>24</v>
      </c>
    </row>
    <row r="26" spans="1:2" x14ac:dyDescent="0.25">
      <c r="A26" t="s">
        <v>46</v>
      </c>
      <c r="B26" t="s">
        <v>47</v>
      </c>
    </row>
    <row r="29" spans="1:2" x14ac:dyDescent="0.25">
      <c r="A29" t="s">
        <v>48</v>
      </c>
    </row>
    <row r="30" spans="1:2" x14ac:dyDescent="0.25">
      <c r="A30" t="s">
        <v>8</v>
      </c>
      <c r="B30" t="s">
        <v>36</v>
      </c>
    </row>
    <row r="31" spans="1:2" x14ac:dyDescent="0.25">
      <c r="A31" t="s">
        <v>49</v>
      </c>
    </row>
    <row r="36" spans="1:10" x14ac:dyDescent="0.25">
      <c r="A36" t="s">
        <v>7</v>
      </c>
    </row>
    <row r="37" spans="1:10" x14ac:dyDescent="0.25">
      <c r="A37" t="s">
        <v>8</v>
      </c>
      <c r="B37" t="s">
        <v>9</v>
      </c>
      <c r="C37" t="s">
        <v>10</v>
      </c>
      <c r="D37" t="s">
        <v>11</v>
      </c>
      <c r="E37" t="s">
        <v>12</v>
      </c>
      <c r="F37" t="s">
        <v>13</v>
      </c>
      <c r="G37" t="s">
        <v>14</v>
      </c>
      <c r="H37" t="s">
        <v>15</v>
      </c>
      <c r="I37" t="s">
        <v>16</v>
      </c>
    </row>
    <row r="38" spans="1:10" x14ac:dyDescent="0.25">
      <c r="A38" t="s">
        <v>17</v>
      </c>
      <c r="C38">
        <v>22.1</v>
      </c>
      <c r="D38">
        <v>36.6</v>
      </c>
      <c r="E38">
        <v>14.5</v>
      </c>
    </row>
    <row r="39" spans="1:10" x14ac:dyDescent="0.25">
      <c r="A39" t="s">
        <v>18</v>
      </c>
      <c r="C39">
        <v>29</v>
      </c>
      <c r="D39">
        <v>36.299999999999997</v>
      </c>
      <c r="E39">
        <v>7.2</v>
      </c>
      <c r="F39">
        <v>34.200000000000003</v>
      </c>
      <c r="G39">
        <v>1.4</v>
      </c>
    </row>
    <row r="42" spans="1:10" x14ac:dyDescent="0.25">
      <c r="A42" t="s">
        <v>19</v>
      </c>
    </row>
    <row r="43" spans="1:10" x14ac:dyDescent="0.25">
      <c r="A43" t="s">
        <v>8</v>
      </c>
      <c r="B43" t="s">
        <v>20</v>
      </c>
      <c r="C43" t="s">
        <v>21</v>
      </c>
      <c r="D43" t="s">
        <v>22</v>
      </c>
      <c r="E43" t="s">
        <v>23</v>
      </c>
      <c r="F43" t="s">
        <v>50</v>
      </c>
      <c r="G43" t="s">
        <v>51</v>
      </c>
    </row>
    <row r="44" spans="1:10" x14ac:dyDescent="0.25">
      <c r="A44" t="s">
        <v>18</v>
      </c>
      <c r="B44">
        <v>133</v>
      </c>
      <c r="C44">
        <v>172</v>
      </c>
      <c r="D44">
        <v>222</v>
      </c>
      <c r="E44">
        <v>216</v>
      </c>
      <c r="F44">
        <v>90</v>
      </c>
      <c r="G44">
        <v>45</v>
      </c>
    </row>
    <row r="47" spans="1:10" x14ac:dyDescent="0.25">
      <c r="A47" t="s">
        <v>24</v>
      </c>
    </row>
    <row r="48" spans="1:10" x14ac:dyDescent="0.25">
      <c r="A48" t="s">
        <v>8</v>
      </c>
      <c r="B48" t="s">
        <v>25</v>
      </c>
      <c r="C48" t="s">
        <v>26</v>
      </c>
      <c r="D48" t="s">
        <v>27</v>
      </c>
      <c r="E48" t="s">
        <v>28</v>
      </c>
      <c r="F48" t="s">
        <v>29</v>
      </c>
      <c r="G48" t="s">
        <v>30</v>
      </c>
      <c r="H48" t="s">
        <v>31</v>
      </c>
      <c r="I48" t="s">
        <v>32</v>
      </c>
      <c r="J48" t="s">
        <v>33</v>
      </c>
    </row>
    <row r="49" spans="1:9" x14ac:dyDescent="0.25">
      <c r="A49" t="s">
        <v>17</v>
      </c>
      <c r="B49">
        <v>0.92</v>
      </c>
      <c r="C49" t="s">
        <v>34</v>
      </c>
      <c r="D49">
        <v>20</v>
      </c>
      <c r="E49">
        <v>20</v>
      </c>
      <c r="F49">
        <v>0.99</v>
      </c>
      <c r="G49" s="1">
        <v>0.5</v>
      </c>
      <c r="H49">
        <v>20</v>
      </c>
      <c r="I49">
        <v>1</v>
      </c>
    </row>
    <row r="52" spans="1:9" x14ac:dyDescent="0.25">
      <c r="A52" t="s">
        <v>17</v>
      </c>
    </row>
    <row r="53" spans="1:9" x14ac:dyDescent="0.25">
      <c r="A53" t="s">
        <v>35</v>
      </c>
      <c r="B53" t="s">
        <v>36</v>
      </c>
    </row>
    <row r="54" spans="1:9" x14ac:dyDescent="0.25">
      <c r="A54" t="s">
        <v>37</v>
      </c>
      <c r="B54" s="2">
        <v>40872</v>
      </c>
    </row>
    <row r="55" spans="1:9" x14ac:dyDescent="0.25">
      <c r="A55" t="s">
        <v>38</v>
      </c>
      <c r="B55" s="3">
        <v>0.47699074074074077</v>
      </c>
    </row>
    <row r="56" spans="1:9" x14ac:dyDescent="0.25">
      <c r="A56" t="s">
        <v>39</v>
      </c>
      <c r="B56" t="s">
        <v>321</v>
      </c>
    </row>
    <row r="57" spans="1:9" x14ac:dyDescent="0.25">
      <c r="A57" t="s">
        <v>41</v>
      </c>
      <c r="B57" t="s">
        <v>321</v>
      </c>
    </row>
    <row r="58" spans="1:9" x14ac:dyDescent="0.25">
      <c r="A58" t="s">
        <v>42</v>
      </c>
      <c r="B58" s="13" t="s">
        <v>43</v>
      </c>
    </row>
    <row r="59" spans="1:9" x14ac:dyDescent="0.25">
      <c r="A59" t="s">
        <v>44</v>
      </c>
      <c r="B59">
        <v>19520003</v>
      </c>
    </row>
    <row r="60" spans="1:9" x14ac:dyDescent="0.25">
      <c r="A60" t="s">
        <v>45</v>
      </c>
      <c r="B60">
        <v>24</v>
      </c>
    </row>
    <row r="61" spans="1:9" x14ac:dyDescent="0.25">
      <c r="A61" t="s">
        <v>46</v>
      </c>
      <c r="B61" t="s">
        <v>47</v>
      </c>
    </row>
    <row r="64" spans="1:9" x14ac:dyDescent="0.25">
      <c r="A64" t="s">
        <v>48</v>
      </c>
    </row>
    <row r="65" spans="1:9" x14ac:dyDescent="0.25">
      <c r="A65" t="s">
        <v>8</v>
      </c>
      <c r="B65" t="s">
        <v>36</v>
      </c>
    </row>
    <row r="66" spans="1:9" x14ac:dyDescent="0.25">
      <c r="A66" t="s">
        <v>49</v>
      </c>
    </row>
    <row r="70" spans="1:9" x14ac:dyDescent="0.25">
      <c r="A70" t="s">
        <v>7</v>
      </c>
    </row>
    <row r="71" spans="1:9" x14ac:dyDescent="0.25">
      <c r="A71" t="s">
        <v>8</v>
      </c>
      <c r="B71" t="s">
        <v>9</v>
      </c>
      <c r="C71" t="s">
        <v>10</v>
      </c>
      <c r="D71" t="s">
        <v>11</v>
      </c>
      <c r="E71" t="s">
        <v>12</v>
      </c>
      <c r="F71" t="s">
        <v>13</v>
      </c>
      <c r="G71" t="s">
        <v>14</v>
      </c>
      <c r="H71" t="s">
        <v>15</v>
      </c>
      <c r="I71" t="s">
        <v>16</v>
      </c>
    </row>
    <row r="72" spans="1:9" x14ac:dyDescent="0.25">
      <c r="A72" t="s">
        <v>17</v>
      </c>
      <c r="C72">
        <v>21.5</v>
      </c>
      <c r="D72">
        <v>35.700000000000003</v>
      </c>
      <c r="E72">
        <v>14.2</v>
      </c>
    </row>
    <row r="73" spans="1:9" x14ac:dyDescent="0.25">
      <c r="A73" t="s">
        <v>18</v>
      </c>
      <c r="C73">
        <v>27.5</v>
      </c>
      <c r="D73">
        <v>34.799999999999997</v>
      </c>
      <c r="E73">
        <v>7.2</v>
      </c>
      <c r="F73">
        <v>32.5</v>
      </c>
      <c r="G73">
        <v>1.3</v>
      </c>
    </row>
    <row r="76" spans="1:9" x14ac:dyDescent="0.25">
      <c r="A76" t="s">
        <v>19</v>
      </c>
    </row>
    <row r="77" spans="1:9" x14ac:dyDescent="0.25">
      <c r="A77" t="s">
        <v>8</v>
      </c>
      <c r="B77" t="s">
        <v>20</v>
      </c>
      <c r="C77" t="s">
        <v>21</v>
      </c>
      <c r="D77" t="s">
        <v>22</v>
      </c>
      <c r="E77" t="s">
        <v>23</v>
      </c>
      <c r="F77" t="s">
        <v>50</v>
      </c>
      <c r="G77" t="s">
        <v>51</v>
      </c>
    </row>
    <row r="78" spans="1:9" x14ac:dyDescent="0.25">
      <c r="A78" t="s">
        <v>18</v>
      </c>
      <c r="B78">
        <v>152</v>
      </c>
      <c r="C78">
        <v>162</v>
      </c>
      <c r="D78">
        <v>241</v>
      </c>
      <c r="E78">
        <v>206</v>
      </c>
      <c r="F78">
        <v>90</v>
      </c>
      <c r="G78">
        <v>45</v>
      </c>
    </row>
    <row r="81" spans="1:10" x14ac:dyDescent="0.25">
      <c r="A81" t="s">
        <v>24</v>
      </c>
    </row>
    <row r="82" spans="1:10" x14ac:dyDescent="0.25">
      <c r="A82" t="s">
        <v>8</v>
      </c>
      <c r="B82" t="s">
        <v>25</v>
      </c>
      <c r="C82" t="s">
        <v>26</v>
      </c>
      <c r="D82" t="s">
        <v>27</v>
      </c>
      <c r="E82" t="s">
        <v>28</v>
      </c>
      <c r="F82" t="s">
        <v>29</v>
      </c>
      <c r="G82" t="s">
        <v>30</v>
      </c>
      <c r="H82" t="s">
        <v>31</v>
      </c>
      <c r="I82" t="s">
        <v>32</v>
      </c>
      <c r="J82" t="s">
        <v>33</v>
      </c>
    </row>
    <row r="83" spans="1:10" x14ac:dyDescent="0.25">
      <c r="A83" t="s">
        <v>17</v>
      </c>
      <c r="B83">
        <v>0.92</v>
      </c>
      <c r="C83" t="s">
        <v>34</v>
      </c>
      <c r="D83">
        <v>20</v>
      </c>
      <c r="E83">
        <v>20</v>
      </c>
      <c r="F83">
        <v>0.99</v>
      </c>
      <c r="G83" s="1">
        <v>0.5</v>
      </c>
      <c r="H83">
        <v>20</v>
      </c>
      <c r="I83">
        <v>1</v>
      </c>
    </row>
    <row r="86" spans="1:10" x14ac:dyDescent="0.25">
      <c r="A86" t="s">
        <v>17</v>
      </c>
    </row>
    <row r="87" spans="1:10" x14ac:dyDescent="0.25">
      <c r="A87" t="s">
        <v>35</v>
      </c>
      <c r="B87" t="s">
        <v>36</v>
      </c>
    </row>
    <row r="88" spans="1:10" x14ac:dyDescent="0.25">
      <c r="A88" t="s">
        <v>37</v>
      </c>
      <c r="B88" s="2">
        <v>40872</v>
      </c>
    </row>
    <row r="89" spans="1:10" x14ac:dyDescent="0.25">
      <c r="A89" t="s">
        <v>38</v>
      </c>
      <c r="B89" s="3">
        <v>0.48740740740740746</v>
      </c>
    </row>
    <row r="90" spans="1:10" x14ac:dyDescent="0.25">
      <c r="A90" t="s">
        <v>39</v>
      </c>
      <c r="B90" t="s">
        <v>322</v>
      </c>
    </row>
    <row r="91" spans="1:10" x14ac:dyDescent="0.25">
      <c r="A91" t="s">
        <v>41</v>
      </c>
      <c r="B91" t="s">
        <v>322</v>
      </c>
    </row>
    <row r="92" spans="1:10" x14ac:dyDescent="0.25">
      <c r="A92" t="s">
        <v>42</v>
      </c>
      <c r="B92" t="s">
        <v>43</v>
      </c>
    </row>
    <row r="93" spans="1:10" x14ac:dyDescent="0.25">
      <c r="A93" t="s">
        <v>44</v>
      </c>
      <c r="B93">
        <v>19520003</v>
      </c>
    </row>
    <row r="94" spans="1:10" x14ac:dyDescent="0.25">
      <c r="A94" t="s">
        <v>45</v>
      </c>
      <c r="B94">
        <v>24</v>
      </c>
    </row>
    <row r="95" spans="1:10" x14ac:dyDescent="0.25">
      <c r="A95" t="s">
        <v>46</v>
      </c>
      <c r="B95" t="s">
        <v>47</v>
      </c>
    </row>
    <row r="98" spans="1:9" x14ac:dyDescent="0.25">
      <c r="A98" t="s">
        <v>48</v>
      </c>
    </row>
    <row r="99" spans="1:9" x14ac:dyDescent="0.25">
      <c r="A99" t="s">
        <v>8</v>
      </c>
      <c r="B99" t="s">
        <v>36</v>
      </c>
    </row>
    <row r="100" spans="1:9" x14ac:dyDescent="0.25">
      <c r="A100" t="s">
        <v>49</v>
      </c>
    </row>
    <row r="104" spans="1:9" x14ac:dyDescent="0.25">
      <c r="A104" t="s">
        <v>7</v>
      </c>
    </row>
    <row r="105" spans="1:9" x14ac:dyDescent="0.25">
      <c r="A105" t="s">
        <v>8</v>
      </c>
      <c r="B105" t="s">
        <v>9</v>
      </c>
      <c r="C105" t="s">
        <v>10</v>
      </c>
      <c r="D105" t="s">
        <v>11</v>
      </c>
      <c r="E105" t="s">
        <v>12</v>
      </c>
      <c r="F105" t="s">
        <v>13</v>
      </c>
      <c r="G105" t="s">
        <v>14</v>
      </c>
      <c r="H105" t="s">
        <v>15</v>
      </c>
      <c r="I105" t="s">
        <v>16</v>
      </c>
    </row>
    <row r="106" spans="1:9" x14ac:dyDescent="0.25">
      <c r="A106" t="s">
        <v>17</v>
      </c>
      <c r="C106">
        <v>21.6</v>
      </c>
      <c r="D106">
        <v>35.299999999999997</v>
      </c>
      <c r="E106">
        <v>13.7</v>
      </c>
    </row>
    <row r="107" spans="1:9" x14ac:dyDescent="0.25">
      <c r="A107" t="s">
        <v>18</v>
      </c>
      <c r="C107">
        <v>28.3</v>
      </c>
      <c r="D107">
        <v>35.299999999999997</v>
      </c>
      <c r="E107">
        <v>6.9</v>
      </c>
      <c r="F107">
        <v>32.700000000000003</v>
      </c>
      <c r="G107">
        <v>1.6</v>
      </c>
    </row>
    <row r="110" spans="1:9" x14ac:dyDescent="0.25">
      <c r="A110" t="s">
        <v>19</v>
      </c>
    </row>
    <row r="111" spans="1:9" x14ac:dyDescent="0.25">
      <c r="A111" t="s">
        <v>8</v>
      </c>
      <c r="B111" t="s">
        <v>20</v>
      </c>
      <c r="C111" t="s">
        <v>21</v>
      </c>
      <c r="D111" t="s">
        <v>22</v>
      </c>
      <c r="E111" t="s">
        <v>23</v>
      </c>
      <c r="F111" t="s">
        <v>50</v>
      </c>
      <c r="G111" t="s">
        <v>51</v>
      </c>
    </row>
    <row r="112" spans="1:9" x14ac:dyDescent="0.25">
      <c r="A112" t="s">
        <v>18</v>
      </c>
      <c r="B112">
        <v>145</v>
      </c>
      <c r="C112">
        <v>168</v>
      </c>
      <c r="D112">
        <v>234</v>
      </c>
      <c r="E112">
        <v>212</v>
      </c>
      <c r="F112">
        <v>90</v>
      </c>
      <c r="G112">
        <v>45</v>
      </c>
    </row>
    <row r="115" spans="1:10" x14ac:dyDescent="0.25">
      <c r="A115" t="s">
        <v>24</v>
      </c>
    </row>
    <row r="116" spans="1:10" x14ac:dyDescent="0.25">
      <c r="A116" t="s">
        <v>8</v>
      </c>
      <c r="B116" t="s">
        <v>25</v>
      </c>
      <c r="C116" t="s">
        <v>26</v>
      </c>
      <c r="D116" t="s">
        <v>27</v>
      </c>
      <c r="E116" t="s">
        <v>28</v>
      </c>
      <c r="F116" t="s">
        <v>29</v>
      </c>
      <c r="G116" t="s">
        <v>30</v>
      </c>
      <c r="H116" t="s">
        <v>31</v>
      </c>
      <c r="I116" t="s">
        <v>32</v>
      </c>
      <c r="J116" t="s">
        <v>33</v>
      </c>
    </row>
    <row r="117" spans="1:10" x14ac:dyDescent="0.25">
      <c r="A117" t="s">
        <v>17</v>
      </c>
      <c r="B117">
        <v>0.92</v>
      </c>
      <c r="C117" t="s">
        <v>34</v>
      </c>
      <c r="D117">
        <v>20</v>
      </c>
      <c r="E117">
        <v>20</v>
      </c>
      <c r="F117">
        <v>0.99</v>
      </c>
      <c r="G117" s="1">
        <v>0.5</v>
      </c>
      <c r="H117">
        <v>20</v>
      </c>
      <c r="I117">
        <v>1</v>
      </c>
    </row>
    <row r="120" spans="1:10" x14ac:dyDescent="0.25">
      <c r="A120" t="s">
        <v>17</v>
      </c>
    </row>
    <row r="121" spans="1:10" x14ac:dyDescent="0.25">
      <c r="A121" t="s">
        <v>35</v>
      </c>
      <c r="B121" t="s">
        <v>36</v>
      </c>
    </row>
    <row r="122" spans="1:10" x14ac:dyDescent="0.25">
      <c r="A122" t="s">
        <v>37</v>
      </c>
      <c r="B122" s="2">
        <v>40872</v>
      </c>
    </row>
    <row r="123" spans="1:10" x14ac:dyDescent="0.25">
      <c r="A123" t="s">
        <v>38</v>
      </c>
      <c r="B123" s="3">
        <v>0.49685185185185188</v>
      </c>
    </row>
    <row r="124" spans="1:10" x14ac:dyDescent="0.25">
      <c r="A124" t="s">
        <v>39</v>
      </c>
      <c r="B124" t="s">
        <v>323</v>
      </c>
    </row>
    <row r="125" spans="1:10" x14ac:dyDescent="0.25">
      <c r="A125" t="s">
        <v>41</v>
      </c>
      <c r="B125" t="s">
        <v>323</v>
      </c>
    </row>
    <row r="126" spans="1:10" x14ac:dyDescent="0.25">
      <c r="A126" t="s">
        <v>42</v>
      </c>
      <c r="B126" t="s">
        <v>43</v>
      </c>
    </row>
    <row r="127" spans="1:10" x14ac:dyDescent="0.25">
      <c r="A127" t="s">
        <v>44</v>
      </c>
      <c r="B127">
        <v>19520003</v>
      </c>
    </row>
    <row r="128" spans="1:10" x14ac:dyDescent="0.25">
      <c r="A128" t="s">
        <v>45</v>
      </c>
      <c r="B128">
        <v>24</v>
      </c>
    </row>
    <row r="129" spans="1:9" x14ac:dyDescent="0.25">
      <c r="A129" t="s">
        <v>46</v>
      </c>
      <c r="B129" t="s">
        <v>47</v>
      </c>
    </row>
    <row r="132" spans="1:9" x14ac:dyDescent="0.25">
      <c r="A132" t="s">
        <v>48</v>
      </c>
    </row>
    <row r="133" spans="1:9" x14ac:dyDescent="0.25">
      <c r="A133" t="s">
        <v>8</v>
      </c>
      <c r="B133" t="s">
        <v>36</v>
      </c>
    </row>
    <row r="134" spans="1:9" x14ac:dyDescent="0.25">
      <c r="A134" t="s">
        <v>49</v>
      </c>
    </row>
    <row r="138" spans="1:9" x14ac:dyDescent="0.25">
      <c r="A138" t="s">
        <v>7</v>
      </c>
    </row>
    <row r="139" spans="1:9" x14ac:dyDescent="0.25">
      <c r="A139" t="s">
        <v>8</v>
      </c>
      <c r="B139" t="s">
        <v>9</v>
      </c>
      <c r="C139" t="s">
        <v>10</v>
      </c>
      <c r="D139" t="s">
        <v>11</v>
      </c>
      <c r="E139" t="s">
        <v>12</v>
      </c>
      <c r="F139" t="s">
        <v>13</v>
      </c>
      <c r="G139" t="s">
        <v>14</v>
      </c>
      <c r="H139" t="s">
        <v>15</v>
      </c>
      <c r="I139" t="s">
        <v>16</v>
      </c>
    </row>
    <row r="140" spans="1:9" x14ac:dyDescent="0.25">
      <c r="A140" t="s">
        <v>17</v>
      </c>
      <c r="C140">
        <v>22.5</v>
      </c>
      <c r="D140">
        <v>35.700000000000003</v>
      </c>
      <c r="E140">
        <v>13.2</v>
      </c>
    </row>
    <row r="141" spans="1:9" x14ac:dyDescent="0.25">
      <c r="A141" t="s">
        <v>18</v>
      </c>
      <c r="C141">
        <v>28.2</v>
      </c>
      <c r="D141">
        <v>35.299999999999997</v>
      </c>
      <c r="E141">
        <v>7.1</v>
      </c>
      <c r="F141">
        <v>32.799999999999997</v>
      </c>
      <c r="G141">
        <v>1.4</v>
      </c>
    </row>
    <row r="144" spans="1:9" x14ac:dyDescent="0.25">
      <c r="A144" t="s">
        <v>19</v>
      </c>
    </row>
    <row r="145" spans="1:10" x14ac:dyDescent="0.25">
      <c r="A145" t="s">
        <v>8</v>
      </c>
      <c r="B145" t="s">
        <v>20</v>
      </c>
      <c r="C145" t="s">
        <v>21</v>
      </c>
      <c r="D145" t="s">
        <v>22</v>
      </c>
      <c r="E145" t="s">
        <v>23</v>
      </c>
      <c r="F145" t="s">
        <v>50</v>
      </c>
      <c r="G145" t="s">
        <v>51</v>
      </c>
    </row>
    <row r="146" spans="1:10" x14ac:dyDescent="0.25">
      <c r="A146" t="s">
        <v>18</v>
      </c>
      <c r="B146">
        <v>138</v>
      </c>
      <c r="C146">
        <v>165</v>
      </c>
      <c r="D146">
        <v>227</v>
      </c>
      <c r="E146">
        <v>209</v>
      </c>
      <c r="F146">
        <v>90</v>
      </c>
      <c r="G146">
        <v>45</v>
      </c>
    </row>
    <row r="149" spans="1:10" x14ac:dyDescent="0.25">
      <c r="A149" t="s">
        <v>24</v>
      </c>
    </row>
    <row r="150" spans="1:10" x14ac:dyDescent="0.25">
      <c r="A150" t="s">
        <v>8</v>
      </c>
      <c r="B150" t="s">
        <v>25</v>
      </c>
      <c r="C150" t="s">
        <v>26</v>
      </c>
      <c r="D150" t="s">
        <v>27</v>
      </c>
      <c r="E150" t="s">
        <v>28</v>
      </c>
      <c r="F150" t="s">
        <v>29</v>
      </c>
      <c r="G150" t="s">
        <v>30</v>
      </c>
      <c r="H150" t="s">
        <v>31</v>
      </c>
      <c r="I150" t="s">
        <v>32</v>
      </c>
      <c r="J150" t="s">
        <v>33</v>
      </c>
    </row>
    <row r="151" spans="1:10" x14ac:dyDescent="0.25">
      <c r="A151" t="s">
        <v>17</v>
      </c>
      <c r="B151">
        <v>0.92</v>
      </c>
      <c r="C151" t="s">
        <v>34</v>
      </c>
      <c r="D151">
        <v>20</v>
      </c>
      <c r="E151">
        <v>20</v>
      </c>
      <c r="F151">
        <v>0.99</v>
      </c>
      <c r="G151" s="1">
        <v>0.5</v>
      </c>
      <c r="H151">
        <v>20</v>
      </c>
      <c r="I151">
        <v>1</v>
      </c>
    </row>
    <row r="154" spans="1:10" x14ac:dyDescent="0.25">
      <c r="A154" t="s">
        <v>17</v>
      </c>
    </row>
    <row r="155" spans="1:10" x14ac:dyDescent="0.25">
      <c r="A155" t="s">
        <v>35</v>
      </c>
      <c r="B155" t="s">
        <v>36</v>
      </c>
    </row>
    <row r="156" spans="1:10" x14ac:dyDescent="0.25">
      <c r="A156" t="s">
        <v>37</v>
      </c>
      <c r="B156" s="2">
        <v>40872</v>
      </c>
    </row>
    <row r="157" spans="1:10" x14ac:dyDescent="0.25">
      <c r="A157" t="s">
        <v>38</v>
      </c>
      <c r="B157" s="3">
        <v>0.50438657407407406</v>
      </c>
    </row>
    <row r="158" spans="1:10" x14ac:dyDescent="0.25">
      <c r="A158" t="s">
        <v>39</v>
      </c>
      <c r="B158" t="s">
        <v>324</v>
      </c>
    </row>
    <row r="159" spans="1:10" x14ac:dyDescent="0.25">
      <c r="A159" t="s">
        <v>41</v>
      </c>
      <c r="B159" t="s">
        <v>324</v>
      </c>
    </row>
    <row r="160" spans="1:10" x14ac:dyDescent="0.25">
      <c r="A160" t="s">
        <v>42</v>
      </c>
      <c r="B160" t="s">
        <v>43</v>
      </c>
    </row>
    <row r="161" spans="1:9" x14ac:dyDescent="0.25">
      <c r="A161" t="s">
        <v>44</v>
      </c>
      <c r="B161">
        <v>19520003</v>
      </c>
    </row>
    <row r="162" spans="1:9" x14ac:dyDescent="0.25">
      <c r="A162" t="s">
        <v>45</v>
      </c>
      <c r="B162">
        <v>24</v>
      </c>
    </row>
    <row r="163" spans="1:9" x14ac:dyDescent="0.25">
      <c r="A163" t="s">
        <v>46</v>
      </c>
      <c r="B163" t="s">
        <v>47</v>
      </c>
    </row>
    <row r="166" spans="1:9" x14ac:dyDescent="0.25">
      <c r="A166" t="s">
        <v>48</v>
      </c>
    </row>
    <row r="167" spans="1:9" x14ac:dyDescent="0.25">
      <c r="A167" t="s">
        <v>8</v>
      </c>
      <c r="B167" t="s">
        <v>36</v>
      </c>
    </row>
    <row r="168" spans="1:9" x14ac:dyDescent="0.25">
      <c r="A168" t="s">
        <v>49</v>
      </c>
    </row>
    <row r="171" spans="1:9" x14ac:dyDescent="0.25">
      <c r="A171" t="s">
        <v>7</v>
      </c>
    </row>
    <row r="172" spans="1:9" x14ac:dyDescent="0.25">
      <c r="A172" t="s">
        <v>8</v>
      </c>
      <c r="B172" t="s">
        <v>9</v>
      </c>
      <c r="C172" t="s">
        <v>10</v>
      </c>
      <c r="D172" t="s">
        <v>11</v>
      </c>
      <c r="E172" t="s">
        <v>12</v>
      </c>
      <c r="F172" t="s">
        <v>13</v>
      </c>
      <c r="G172" t="s">
        <v>14</v>
      </c>
      <c r="H172" t="s">
        <v>15</v>
      </c>
      <c r="I172" t="s">
        <v>16</v>
      </c>
    </row>
    <row r="173" spans="1:9" x14ac:dyDescent="0.25">
      <c r="A173" t="s">
        <v>17</v>
      </c>
      <c r="C173">
        <v>22</v>
      </c>
      <c r="D173">
        <v>35.700000000000003</v>
      </c>
      <c r="E173">
        <v>13.8</v>
      </c>
    </row>
    <row r="174" spans="1:9" x14ac:dyDescent="0.25">
      <c r="A174" t="s">
        <v>18</v>
      </c>
      <c r="C174">
        <v>28.3</v>
      </c>
      <c r="D174">
        <v>35.200000000000003</v>
      </c>
      <c r="E174">
        <v>6.9</v>
      </c>
      <c r="F174">
        <v>32.799999999999997</v>
      </c>
      <c r="G174">
        <v>1.6</v>
      </c>
    </row>
    <row r="177" spans="1:10" x14ac:dyDescent="0.25">
      <c r="A177" t="s">
        <v>19</v>
      </c>
    </row>
    <row r="178" spans="1:10" x14ac:dyDescent="0.25">
      <c r="A178" t="s">
        <v>8</v>
      </c>
      <c r="B178" t="s">
        <v>20</v>
      </c>
      <c r="C178" t="s">
        <v>21</v>
      </c>
      <c r="D178" t="s">
        <v>22</v>
      </c>
      <c r="E178" t="s">
        <v>23</v>
      </c>
      <c r="F178" t="s">
        <v>50</v>
      </c>
      <c r="G178" t="s">
        <v>51</v>
      </c>
    </row>
    <row r="179" spans="1:10" x14ac:dyDescent="0.25">
      <c r="A179" t="s">
        <v>18</v>
      </c>
      <c r="B179">
        <v>158</v>
      </c>
      <c r="C179">
        <v>166</v>
      </c>
      <c r="D179">
        <v>247</v>
      </c>
      <c r="E179">
        <v>210</v>
      </c>
      <c r="F179">
        <v>90</v>
      </c>
      <c r="G179">
        <v>45</v>
      </c>
    </row>
    <row r="182" spans="1:10" x14ac:dyDescent="0.25">
      <c r="A182" t="s">
        <v>24</v>
      </c>
    </row>
    <row r="183" spans="1:10" x14ac:dyDescent="0.25">
      <c r="A183" t="s">
        <v>8</v>
      </c>
      <c r="B183" t="s">
        <v>25</v>
      </c>
      <c r="C183" t="s">
        <v>26</v>
      </c>
      <c r="D183" t="s">
        <v>27</v>
      </c>
      <c r="E183" t="s">
        <v>28</v>
      </c>
      <c r="F183" t="s">
        <v>29</v>
      </c>
      <c r="G183" t="s">
        <v>30</v>
      </c>
      <c r="H183" t="s">
        <v>31</v>
      </c>
      <c r="I183" t="s">
        <v>32</v>
      </c>
      <c r="J183" t="s">
        <v>33</v>
      </c>
    </row>
    <row r="184" spans="1:10" x14ac:dyDescent="0.25">
      <c r="A184" t="s">
        <v>17</v>
      </c>
      <c r="B184">
        <v>0.92</v>
      </c>
      <c r="C184" t="s">
        <v>34</v>
      </c>
      <c r="D184">
        <v>20</v>
      </c>
      <c r="E184">
        <v>20</v>
      </c>
      <c r="F184">
        <v>0.99</v>
      </c>
      <c r="G184" s="1">
        <v>0.5</v>
      </c>
      <c r="H184">
        <v>20</v>
      </c>
      <c r="I184">
        <v>1</v>
      </c>
    </row>
    <row r="187" spans="1:10" x14ac:dyDescent="0.25">
      <c r="A187" t="s">
        <v>17</v>
      </c>
    </row>
    <row r="188" spans="1:10" x14ac:dyDescent="0.25">
      <c r="A188" t="s">
        <v>35</v>
      </c>
      <c r="B188" t="s">
        <v>36</v>
      </c>
    </row>
    <row r="189" spans="1:10" x14ac:dyDescent="0.25">
      <c r="A189" t="s">
        <v>37</v>
      </c>
      <c r="B189" s="2">
        <v>40872</v>
      </c>
    </row>
    <row r="190" spans="1:10" x14ac:dyDescent="0.25">
      <c r="A190" t="s">
        <v>38</v>
      </c>
      <c r="B190" s="3">
        <v>0.51358796296296294</v>
      </c>
    </row>
    <row r="191" spans="1:10" x14ac:dyDescent="0.25">
      <c r="A191" t="s">
        <v>39</v>
      </c>
      <c r="B191" t="s">
        <v>325</v>
      </c>
    </row>
    <row r="192" spans="1:10" x14ac:dyDescent="0.25">
      <c r="A192" t="s">
        <v>41</v>
      </c>
      <c r="B192" t="s">
        <v>325</v>
      </c>
    </row>
    <row r="193" spans="1:2" x14ac:dyDescent="0.25">
      <c r="A193" t="s">
        <v>42</v>
      </c>
      <c r="B193" t="s">
        <v>43</v>
      </c>
    </row>
    <row r="194" spans="1:2" x14ac:dyDescent="0.25">
      <c r="A194" t="s">
        <v>44</v>
      </c>
      <c r="B194">
        <v>19520003</v>
      </c>
    </row>
    <row r="195" spans="1:2" x14ac:dyDescent="0.25">
      <c r="A195" t="s">
        <v>45</v>
      </c>
      <c r="B195">
        <v>24</v>
      </c>
    </row>
    <row r="196" spans="1:2" x14ac:dyDescent="0.25">
      <c r="A196" t="s">
        <v>46</v>
      </c>
      <c r="B196" t="s">
        <v>47</v>
      </c>
    </row>
    <row r="199" spans="1:2" x14ac:dyDescent="0.25">
      <c r="A199" t="s">
        <v>48</v>
      </c>
    </row>
    <row r="200" spans="1:2" x14ac:dyDescent="0.25">
      <c r="A200" t="s">
        <v>8</v>
      </c>
      <c r="B200" t="s">
        <v>36</v>
      </c>
    </row>
    <row r="201" spans="1:2" x14ac:dyDescent="0.25">
      <c r="A201" t="s">
        <v>49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33</vt:i4>
      </vt:variant>
    </vt:vector>
  </HeadingPairs>
  <TitlesOfParts>
    <vt:vector size="33" baseType="lpstr">
      <vt:lpstr>Summary</vt:lpstr>
      <vt:lpstr>Sheet1</vt:lpstr>
      <vt:lpstr>Sheet2</vt:lpstr>
      <vt:lpstr>sub1</vt:lpstr>
      <vt:lpstr>sub2</vt:lpstr>
      <vt:lpstr>sub3</vt:lpstr>
      <vt:lpstr>sub4</vt:lpstr>
      <vt:lpstr>sub5</vt:lpstr>
      <vt:lpstr>sub6</vt:lpstr>
      <vt:lpstr>sub7</vt:lpstr>
      <vt:lpstr>sub8</vt:lpstr>
      <vt:lpstr>sub9</vt:lpstr>
      <vt:lpstr>sub10</vt:lpstr>
      <vt:lpstr>sub11</vt:lpstr>
      <vt:lpstr>sub12</vt:lpstr>
      <vt:lpstr>sub13</vt:lpstr>
      <vt:lpstr>sub14</vt:lpstr>
      <vt:lpstr>sub15</vt:lpstr>
      <vt:lpstr>sub16</vt:lpstr>
      <vt:lpstr>sub17</vt:lpstr>
      <vt:lpstr>sub18</vt:lpstr>
      <vt:lpstr>sub19</vt:lpstr>
      <vt:lpstr>sub20</vt:lpstr>
      <vt:lpstr>sub21</vt:lpstr>
      <vt:lpstr>sub22</vt:lpstr>
      <vt:lpstr>sub23</vt:lpstr>
      <vt:lpstr>sub24</vt:lpstr>
      <vt:lpstr>sub25</vt:lpstr>
      <vt:lpstr>sub26</vt:lpstr>
      <vt:lpstr>sub27</vt:lpstr>
      <vt:lpstr>sub28</vt:lpstr>
      <vt:lpstr>sub29</vt:lpstr>
      <vt:lpstr>sub30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Aadesh Rakhra</dc:creator>
  <cp:lastModifiedBy>Aadesh</cp:lastModifiedBy>
  <dcterms:created xsi:type="dcterms:W3CDTF">1996-10-14T23:33:28Z</dcterms:created>
  <dcterms:modified xsi:type="dcterms:W3CDTF">2012-08-20T18:16:52Z</dcterms:modified>
</cp:coreProperties>
</file>